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1360" windowHeight="10890" activeTab="0"/>
  </bookViews>
  <sheets>
    <sheet name="Sheet1" sheetId="1" r:id="rId1"/>
  </sheets>
  <definedNames>
    <definedName name="_xlnm.Print_Titles" localSheetId="0">'Sheet1'!$A:$B,'Sheet1'!$1:$7</definedName>
  </definedNames>
  <calcPr fullCalcOnLoad="1"/>
</workbook>
</file>

<file path=xl/comments1.xml><?xml version="1.0" encoding="utf-8"?>
<comments xmlns="http://schemas.openxmlformats.org/spreadsheetml/2006/main">
  <authors>
    <author>Douglas A. Dixon</author>
    <author>Brian Brown</author>
  </authors>
  <commentList>
    <comment ref="AZ14" authorId="0">
      <text>
        <r>
          <rPr>
            <b/>
            <sz val="8"/>
            <rFont val="Tahoma"/>
            <family val="0"/>
          </rPr>
          <t>Also repurposed additional $425 million from previously approved bonds.</t>
        </r>
      </text>
    </comment>
    <comment ref="AY26" authorId="0">
      <text>
        <r>
          <rPr>
            <b/>
            <sz val="8"/>
            <rFont val="Tahoma"/>
            <family val="0"/>
          </rPr>
          <t>Reduced as part of Proposition 41 which increased housing bond authority by $600 million.</t>
        </r>
      </text>
    </comment>
    <comment ref="BE17" authorId="1">
      <text>
        <r>
          <rPr>
            <b/>
            <sz val="9"/>
            <rFont val="Tahoma"/>
            <family val="0"/>
          </rPr>
          <t>Also repurposed additional $100 million from previously approved bonds.</t>
        </r>
      </text>
    </comment>
  </commentList>
</comments>
</file>

<file path=xl/sharedStrings.xml><?xml version="1.0" encoding="utf-8"?>
<sst xmlns="http://schemas.openxmlformats.org/spreadsheetml/2006/main" count="105" uniqueCount="36">
  <si>
    <t>Legislative Analyst's Office</t>
  </si>
  <si>
    <t>Program</t>
  </si>
  <si>
    <t>Primary</t>
  </si>
  <si>
    <t>General</t>
  </si>
  <si>
    <t>Total</t>
  </si>
  <si>
    <t>Pass</t>
  </si>
  <si>
    <t>Fail</t>
  </si>
  <si>
    <t>K-12 Education</t>
  </si>
  <si>
    <t>pass</t>
  </si>
  <si>
    <t>fail</t>
  </si>
  <si>
    <t>Higher Education</t>
  </si>
  <si>
    <t>Veteran's (self-liquidating)</t>
  </si>
  <si>
    <t>Housing</t>
  </si>
  <si>
    <t>Transportation</t>
  </si>
  <si>
    <t>Libraries</t>
  </si>
  <si>
    <t>County Corrections</t>
  </si>
  <si>
    <t>County Courthouses</t>
  </si>
  <si>
    <t>Total Passed</t>
  </si>
  <si>
    <t>Total Failed</t>
  </si>
  <si>
    <t>Special</t>
  </si>
  <si>
    <t>Voting</t>
  </si>
  <si>
    <t>Deficit Financing</t>
  </si>
  <si>
    <t>Stem Cell Research</t>
  </si>
  <si>
    <t>Hospitals</t>
  </si>
  <si>
    <t>Corrections</t>
  </si>
  <si>
    <t>Water</t>
  </si>
  <si>
    <t>Child Care</t>
  </si>
  <si>
    <t>Seismic</t>
  </si>
  <si>
    <t>Local/Crime Labs</t>
  </si>
  <si>
    <t>Veteran's Homes</t>
  </si>
  <si>
    <t>June</t>
  </si>
  <si>
    <t>November</t>
  </si>
  <si>
    <r>
      <t>(</t>
    </r>
    <r>
      <rPr>
        <b/>
        <i/>
        <sz val="12"/>
        <rFont val="Helvetica"/>
        <family val="2"/>
      </rPr>
      <t>In Millions</t>
    </r>
    <r>
      <rPr>
        <b/>
        <sz val="12"/>
        <rFont val="Helvetica"/>
        <family val="2"/>
      </rPr>
      <t>)</t>
    </r>
  </si>
  <si>
    <t>February</t>
  </si>
  <si>
    <t>Parks/Resources/Energy</t>
  </si>
  <si>
    <t>Summary of General Obligation Bonds—Election Results 1986 Through Present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</si>
</sst>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#,##0\)"/>
    <numFmt numFmtId="165" formatCode="\(&quot;$&quot;#,##0\)"/>
    <numFmt numFmtId="166" formatCode="_(&quot;$&quot;* #,##0.000_);_(&quot;$&quot;* \(#,##0.000\);_(&quot;$&quot;* &quot;-&quot;??_);_(@_)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</numFmts>
  <fonts count="45">
    <font>
      <sz val="10"/>
      <name val="Helvetica"/>
      <family val="0"/>
    </font>
    <font>
      <b/>
      <sz val="10"/>
      <name val="Helvetica"/>
      <family val="0"/>
    </font>
    <font>
      <i/>
      <sz val="10"/>
      <name val="Helvetica"/>
      <family val="0"/>
    </font>
    <font>
      <b/>
      <i/>
      <sz val="10"/>
      <name val="Helvetica"/>
      <family val="0"/>
    </font>
    <font>
      <b/>
      <sz val="14"/>
      <name val="Helvetica"/>
      <family val="2"/>
    </font>
    <font>
      <b/>
      <sz val="12"/>
      <name val="Helvetica"/>
      <family val="2"/>
    </font>
    <font>
      <u val="single"/>
      <sz val="10"/>
      <color indexed="12"/>
      <name val="Helvetica"/>
      <family val="0"/>
    </font>
    <font>
      <u val="single"/>
      <sz val="10"/>
      <color indexed="36"/>
      <name val="Helvetica"/>
      <family val="0"/>
    </font>
    <font>
      <b/>
      <i/>
      <sz val="12"/>
      <name val="Helvetica"/>
      <family val="2"/>
    </font>
    <font>
      <b/>
      <sz val="8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Helvetic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3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wrapText="1"/>
    </xf>
    <xf numFmtId="0" fontId="1" fillId="33" borderId="0" xfId="0" applyFont="1" applyFill="1" applyAlignment="1">
      <alignment wrapText="1"/>
    </xf>
    <xf numFmtId="0" fontId="3" fillId="0" borderId="0" xfId="0" applyFont="1" applyAlignment="1">
      <alignment wrapText="1"/>
    </xf>
    <xf numFmtId="168" fontId="0" fillId="33" borderId="11" xfId="44" applyNumberFormat="1" applyFont="1" applyFill="1" applyBorder="1" applyAlignment="1">
      <alignment/>
    </xf>
    <xf numFmtId="168" fontId="0" fillId="0" borderId="11" xfId="44" applyNumberFormat="1" applyFont="1" applyBorder="1" applyAlignment="1">
      <alignment/>
    </xf>
    <xf numFmtId="168" fontId="0" fillId="33" borderId="12" xfId="44" applyNumberFormat="1" applyFont="1" applyFill="1" applyBorder="1" applyAlignment="1">
      <alignment/>
    </xf>
    <xf numFmtId="168" fontId="0" fillId="0" borderId="12" xfId="44" applyNumberFormat="1" applyFont="1" applyBorder="1" applyAlignment="1">
      <alignment/>
    </xf>
    <xf numFmtId="168" fontId="0" fillId="0" borderId="0" xfId="44" applyNumberFormat="1" applyFont="1" applyAlignment="1">
      <alignment/>
    </xf>
    <xf numFmtId="0" fontId="0" fillId="0" borderId="0" xfId="0" applyFill="1" applyAlignment="1">
      <alignment/>
    </xf>
    <xf numFmtId="168" fontId="0" fillId="0" borderId="11" xfId="44" applyNumberFormat="1" applyFont="1" applyFill="1" applyBorder="1" applyAlignment="1">
      <alignment/>
    </xf>
    <xf numFmtId="168" fontId="0" fillId="0" borderId="12" xfId="44" applyNumberFormat="1" applyFont="1" applyFill="1" applyBorder="1" applyAlignment="1">
      <alignment/>
    </xf>
    <xf numFmtId="168" fontId="0" fillId="0" borderId="0" xfId="44" applyNumberFormat="1" applyFont="1" applyFill="1" applyAlignment="1">
      <alignment/>
    </xf>
    <xf numFmtId="0" fontId="1" fillId="33" borderId="0" xfId="0" applyFont="1" applyFill="1" applyBorder="1" applyAlignment="1">
      <alignment horizontal="center"/>
    </xf>
    <xf numFmtId="168" fontId="0" fillId="0" borderId="13" xfId="44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34" borderId="0" xfId="0" applyFill="1" applyAlignment="1">
      <alignment wrapText="1"/>
    </xf>
    <xf numFmtId="0" fontId="0" fillId="34" borderId="0" xfId="0" applyFill="1" applyAlignment="1">
      <alignment/>
    </xf>
    <xf numFmtId="168" fontId="0" fillId="34" borderId="0" xfId="44" applyNumberFormat="1" applyFont="1" applyFill="1" applyAlignment="1">
      <alignment/>
    </xf>
    <xf numFmtId="168" fontId="0" fillId="34" borderId="12" xfId="44" applyNumberFormat="1" applyFont="1" applyFill="1" applyBorder="1" applyAlignment="1">
      <alignment/>
    </xf>
    <xf numFmtId="168" fontId="3" fillId="33" borderId="14" xfId="44" applyNumberFormat="1" applyFont="1" applyFill="1" applyBorder="1" applyAlignment="1">
      <alignment/>
    </xf>
    <xf numFmtId="168" fontId="3" fillId="33" borderId="15" xfId="44" applyNumberFormat="1" applyFont="1" applyFill="1" applyBorder="1" applyAlignment="1">
      <alignment/>
    </xf>
    <xf numFmtId="168" fontId="0" fillId="0" borderId="0" xfId="44" applyNumberFormat="1" applyFont="1" applyFill="1" applyBorder="1" applyAlignment="1">
      <alignment/>
    </xf>
    <xf numFmtId="168" fontId="0" fillId="0" borderId="0" xfId="44" applyNumberFormat="1" applyFont="1" applyBorder="1" applyAlignment="1">
      <alignment/>
    </xf>
    <xf numFmtId="168" fontId="0" fillId="0" borderId="13" xfId="44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3" fillId="33" borderId="0" xfId="0" applyFont="1" applyFill="1" applyAlignment="1">
      <alignment/>
    </xf>
    <xf numFmtId="0" fontId="0" fillId="33" borderId="10" xfId="0" applyFill="1" applyBorder="1" applyAlignment="1">
      <alignment/>
    </xf>
    <xf numFmtId="168" fontId="0" fillId="33" borderId="13" xfId="44" applyNumberFormat="1" applyFont="1" applyFill="1" applyBorder="1" applyAlignment="1">
      <alignment/>
    </xf>
    <xf numFmtId="44" fontId="0" fillId="0" borderId="0" xfId="0" applyNumberFormat="1" applyAlignment="1">
      <alignment/>
    </xf>
    <xf numFmtId="44" fontId="1" fillId="33" borderId="0" xfId="0" applyNumberFormat="1" applyFont="1" applyFill="1" applyAlignment="1">
      <alignment horizontal="center"/>
    </xf>
    <xf numFmtId="44" fontId="0" fillId="0" borderId="10" xfId="0" applyNumberFormat="1" applyBorder="1" applyAlignment="1">
      <alignment/>
    </xf>
    <xf numFmtId="44" fontId="0" fillId="34" borderId="0" xfId="0" applyNumberFormat="1" applyFill="1" applyAlignment="1">
      <alignment/>
    </xf>
    <xf numFmtId="44" fontId="3" fillId="33" borderId="14" xfId="44" applyNumberFormat="1" applyFont="1" applyFill="1" applyBorder="1" applyAlignment="1">
      <alignment/>
    </xf>
    <xf numFmtId="44" fontId="3" fillId="33" borderId="15" xfId="44" applyNumberFormat="1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4" fillId="0" borderId="0" xfId="0" applyNumberFormat="1" applyFont="1" applyAlignment="1">
      <alignment horizontal="left" wrapText="1"/>
    </xf>
    <xf numFmtId="0" fontId="5" fillId="0" borderId="0" xfId="0" applyFont="1" applyAlignment="1">
      <alignment wrapText="1"/>
    </xf>
    <xf numFmtId="0" fontId="0" fillId="0" borderId="0" xfId="0" applyAlignment="1">
      <alignment/>
    </xf>
    <xf numFmtId="0" fontId="4" fillId="0" borderId="0" xfId="0" applyNumberFormat="1" applyFont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L84"/>
  <sheetViews>
    <sheetView tabSelected="1" view="pageBreakPreview" zoomScaleSheetLayoutView="100" zoomScalePageLayoutView="0" workbookViewId="0" topLeftCell="A1">
      <pane xSplit="2" ySplit="7" topLeftCell="AW20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I44" sqref="BI44"/>
    </sheetView>
  </sheetViews>
  <sheetFormatPr defaultColWidth="12.28125" defaultRowHeight="12.75"/>
  <cols>
    <col min="1" max="1" width="31.7109375" style="7" customWidth="1"/>
    <col min="2" max="2" width="6.8515625" style="0" customWidth="1"/>
    <col min="3" max="4" width="11.28125" style="0" bestFit="1" customWidth="1"/>
    <col min="5" max="5" width="1.7109375" style="15" customWidth="1"/>
    <col min="6" max="7" width="11.28125" style="0" bestFit="1" customWidth="1"/>
    <col min="8" max="8" width="1.7109375" style="15" customWidth="1"/>
    <col min="9" max="10" width="11.28125" style="0" bestFit="1" customWidth="1"/>
    <col min="11" max="11" width="1.7109375" style="15" customWidth="1"/>
    <col min="12" max="13" width="11.28125" style="0" bestFit="1" customWidth="1"/>
    <col min="14" max="14" width="1.7109375" style="15" customWidth="1"/>
    <col min="15" max="15" width="11.28125" style="0" bestFit="1" customWidth="1"/>
    <col min="16" max="16" width="1.7109375" style="15" customWidth="1"/>
    <col min="17" max="18" width="11.28125" style="0" bestFit="1" customWidth="1"/>
    <col min="19" max="19" width="1.7109375" style="15" customWidth="1"/>
    <col min="20" max="20" width="9.140625" style="0" customWidth="1"/>
    <col min="21" max="21" width="7.8515625" style="0" bestFit="1" customWidth="1"/>
    <col min="22" max="22" width="1.7109375" style="15" customWidth="1"/>
    <col min="23" max="23" width="13.421875" style="0" bestFit="1" customWidth="1"/>
    <col min="24" max="24" width="1.7109375" style="15" customWidth="1"/>
    <col min="25" max="25" width="8.00390625" style="0" bestFit="1" customWidth="1"/>
    <col min="26" max="26" width="7.8515625" style="0" bestFit="1" customWidth="1"/>
    <col min="27" max="27" width="1.7109375" style="15" customWidth="1"/>
    <col min="28" max="28" width="8.00390625" style="0" bestFit="1" customWidth="1"/>
    <col min="29" max="29" width="8.7109375" style="0" bestFit="1" customWidth="1"/>
    <col min="30" max="30" width="1.7109375" style="15" customWidth="1"/>
    <col min="31" max="31" width="8.7109375" style="0" bestFit="1" customWidth="1"/>
    <col min="32" max="32" width="7.8515625" style="0" bestFit="1" customWidth="1"/>
    <col min="33" max="33" width="1.7109375" style="15" customWidth="1"/>
    <col min="34" max="34" width="9.140625" style="0" customWidth="1"/>
    <col min="35" max="35" width="1.7109375" style="0" customWidth="1"/>
    <col min="36" max="36" width="8.00390625" style="0" bestFit="1" customWidth="1"/>
    <col min="37" max="37" width="8.7109375" style="0" bestFit="1" customWidth="1"/>
    <col min="38" max="38" width="1.7109375" style="0" customWidth="1"/>
    <col min="39" max="40" width="9.140625" style="0" customWidth="1"/>
    <col min="41" max="41" width="11.8515625" style="36" bestFit="1" customWidth="1"/>
    <col min="42" max="42" width="1.7109375" style="15" customWidth="1"/>
    <col min="43" max="43" width="11.28125" style="0" bestFit="1" customWidth="1"/>
    <col min="44" max="44" width="1.7109375" style="15" customWidth="1"/>
    <col min="45" max="45" width="8.00390625" style="15" bestFit="1" customWidth="1"/>
    <col min="46" max="46" width="8.00390625" style="15" customWidth="1"/>
    <col min="47" max="47" width="1.7109375" style="15" customWidth="1"/>
    <col min="48" max="48" width="8.00390625" style="0" bestFit="1" customWidth="1"/>
    <col min="49" max="49" width="8.7109375" style="0" bestFit="1" customWidth="1"/>
    <col min="50" max="50" width="1.7109375" style="15" customWidth="1"/>
    <col min="51" max="51" width="9.140625" style="15" customWidth="1"/>
    <col min="52" max="52" width="9.7109375" style="15" customWidth="1"/>
    <col min="53" max="53" width="1.7109375" style="15" customWidth="1"/>
    <col min="54" max="54" width="8.00390625" style="0" bestFit="1" customWidth="1"/>
    <col min="55" max="55" width="8.7109375" style="0" bestFit="1" customWidth="1"/>
    <col min="56" max="56" width="1.7109375" style="15" customWidth="1"/>
    <col min="57" max="57" width="8.00390625" style="0" bestFit="1" customWidth="1"/>
    <col min="58" max="58" width="8.7109375" style="0" bestFit="1" customWidth="1"/>
    <col min="59" max="59" width="1.7109375" style="15" customWidth="1"/>
    <col min="60" max="60" width="8.00390625" style="0" bestFit="1" customWidth="1"/>
    <col min="61" max="61" width="8.7109375" style="0" bestFit="1" customWidth="1"/>
    <col min="62" max="62" width="1.7109375" style="15" customWidth="1"/>
    <col min="63" max="63" width="10.28125" style="0" bestFit="1" customWidth="1"/>
    <col min="64" max="64" width="9.28125" style="0" bestFit="1" customWidth="1"/>
  </cols>
  <sheetData>
    <row r="1" spans="1:7" ht="16.5" customHeight="1">
      <c r="A1" s="46" t="s">
        <v>0</v>
      </c>
      <c r="B1" s="45"/>
      <c r="C1" s="45"/>
      <c r="D1" s="45"/>
      <c r="E1" s="45"/>
      <c r="F1" s="45"/>
      <c r="G1" s="45"/>
    </row>
    <row r="2" spans="1:43" ht="18">
      <c r="A2" s="43" t="s">
        <v>35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AQ2" s="15"/>
    </row>
    <row r="3" spans="1:7" ht="18.75" customHeight="1">
      <c r="A3" s="44" t="s">
        <v>32</v>
      </c>
      <c r="B3" s="45"/>
      <c r="C3" s="45"/>
      <c r="D3" s="45"/>
      <c r="E3" s="45"/>
      <c r="F3" s="45"/>
      <c r="G3" s="45"/>
    </row>
    <row r="4" ht="5.25" customHeight="1"/>
    <row r="5" spans="1:64" s="1" customFormat="1" ht="12.75">
      <c r="A5" s="8"/>
      <c r="B5" s="2"/>
      <c r="C5" s="42">
        <v>1986</v>
      </c>
      <c r="D5" s="42"/>
      <c r="E5" s="19"/>
      <c r="F5" s="42">
        <v>1988</v>
      </c>
      <c r="G5" s="42"/>
      <c r="H5" s="19"/>
      <c r="I5" s="42">
        <v>1990</v>
      </c>
      <c r="J5" s="42"/>
      <c r="K5" s="19"/>
      <c r="L5" s="42">
        <v>1992</v>
      </c>
      <c r="M5" s="42"/>
      <c r="N5" s="3"/>
      <c r="O5" s="3">
        <v>1993</v>
      </c>
      <c r="P5" s="19"/>
      <c r="Q5" s="42">
        <v>1994</v>
      </c>
      <c r="R5" s="42"/>
      <c r="S5" s="19"/>
      <c r="T5" s="42">
        <v>1996</v>
      </c>
      <c r="U5" s="42"/>
      <c r="V5" s="19"/>
      <c r="W5" s="3">
        <v>1998</v>
      </c>
      <c r="X5" s="19"/>
      <c r="Y5" s="42">
        <v>2000</v>
      </c>
      <c r="Z5" s="42"/>
      <c r="AA5" s="19"/>
      <c r="AB5" s="42">
        <v>2002</v>
      </c>
      <c r="AC5" s="42"/>
      <c r="AD5" s="19"/>
      <c r="AE5" s="42">
        <v>2004</v>
      </c>
      <c r="AF5" s="42"/>
      <c r="AG5" s="19"/>
      <c r="AH5" s="3">
        <v>2005</v>
      </c>
      <c r="AI5" s="2"/>
      <c r="AJ5" s="42">
        <v>2006</v>
      </c>
      <c r="AK5" s="42"/>
      <c r="AL5" s="19"/>
      <c r="AM5" s="42">
        <v>2008</v>
      </c>
      <c r="AN5" s="42"/>
      <c r="AO5" s="42"/>
      <c r="AP5" s="19"/>
      <c r="AQ5" s="3">
        <v>2009</v>
      </c>
      <c r="AR5" s="19"/>
      <c r="AS5" s="42">
        <v>2010</v>
      </c>
      <c r="AT5" s="42"/>
      <c r="AU5" s="19"/>
      <c r="AV5" s="42">
        <v>2012</v>
      </c>
      <c r="AW5" s="42"/>
      <c r="AX5" s="19"/>
      <c r="AY5" s="42">
        <v>2014</v>
      </c>
      <c r="AZ5" s="42"/>
      <c r="BA5" s="19"/>
      <c r="BB5" s="42">
        <v>2016</v>
      </c>
      <c r="BC5" s="42"/>
      <c r="BD5" s="19"/>
      <c r="BE5" s="42">
        <v>2018</v>
      </c>
      <c r="BF5" s="42"/>
      <c r="BG5" s="19"/>
      <c r="BH5" s="42">
        <v>2020</v>
      </c>
      <c r="BI5" s="42"/>
      <c r="BJ5" s="19"/>
      <c r="BK5" s="42" t="s">
        <v>4</v>
      </c>
      <c r="BL5" s="42"/>
    </row>
    <row r="6" spans="1:64" s="1" customFormat="1" ht="12.75">
      <c r="A6" s="8" t="s">
        <v>1</v>
      </c>
      <c r="B6" s="4"/>
      <c r="C6" s="4" t="s">
        <v>2</v>
      </c>
      <c r="D6" s="4" t="s">
        <v>3</v>
      </c>
      <c r="E6" s="19"/>
      <c r="F6" s="4" t="s">
        <v>2</v>
      </c>
      <c r="G6" s="4" t="s">
        <v>3</v>
      </c>
      <c r="H6" s="19"/>
      <c r="I6" s="4" t="s">
        <v>2</v>
      </c>
      <c r="J6" s="4" t="s">
        <v>3</v>
      </c>
      <c r="K6" s="19"/>
      <c r="L6" s="4" t="s">
        <v>2</v>
      </c>
      <c r="M6" s="4" t="s">
        <v>3</v>
      </c>
      <c r="N6" s="4"/>
      <c r="O6" s="4" t="s">
        <v>19</v>
      </c>
      <c r="P6" s="19"/>
      <c r="Q6" s="4" t="s">
        <v>2</v>
      </c>
      <c r="R6" s="4" t="s">
        <v>3</v>
      </c>
      <c r="S6" s="19"/>
      <c r="T6" s="4" t="s">
        <v>2</v>
      </c>
      <c r="U6" s="4" t="s">
        <v>3</v>
      </c>
      <c r="V6" s="19"/>
      <c r="W6" s="4" t="s">
        <v>3</v>
      </c>
      <c r="X6" s="19"/>
      <c r="Y6" s="4" t="s">
        <v>2</v>
      </c>
      <c r="Z6" s="4" t="s">
        <v>3</v>
      </c>
      <c r="AA6" s="19"/>
      <c r="AB6" s="4" t="s">
        <v>2</v>
      </c>
      <c r="AC6" s="4" t="s">
        <v>3</v>
      </c>
      <c r="AD6" s="19"/>
      <c r="AE6" s="4" t="s">
        <v>2</v>
      </c>
      <c r="AF6" s="4" t="s">
        <v>3</v>
      </c>
      <c r="AG6" s="19"/>
      <c r="AH6" s="4" t="s">
        <v>19</v>
      </c>
      <c r="AI6" s="2"/>
      <c r="AJ6" s="4" t="s">
        <v>2</v>
      </c>
      <c r="AK6" s="4" t="s">
        <v>3</v>
      </c>
      <c r="AL6" s="19"/>
      <c r="AM6" s="4" t="s">
        <v>33</v>
      </c>
      <c r="AN6" s="4" t="s">
        <v>30</v>
      </c>
      <c r="AO6" s="37" t="s">
        <v>31</v>
      </c>
      <c r="AP6" s="19"/>
      <c r="AQ6" s="4" t="s">
        <v>19</v>
      </c>
      <c r="AR6" s="19"/>
      <c r="AS6" s="4" t="s">
        <v>2</v>
      </c>
      <c r="AT6" s="4" t="s">
        <v>3</v>
      </c>
      <c r="AU6" s="4"/>
      <c r="AV6" s="4" t="s">
        <v>2</v>
      </c>
      <c r="AW6" s="4" t="s">
        <v>3</v>
      </c>
      <c r="AX6" s="19"/>
      <c r="AY6" s="4" t="s">
        <v>2</v>
      </c>
      <c r="AZ6" s="4" t="s">
        <v>3</v>
      </c>
      <c r="BA6" s="19"/>
      <c r="BB6" s="4" t="s">
        <v>2</v>
      </c>
      <c r="BC6" s="4" t="s">
        <v>3</v>
      </c>
      <c r="BD6" s="19"/>
      <c r="BE6" s="4" t="s">
        <v>2</v>
      </c>
      <c r="BF6" s="4" t="s">
        <v>3</v>
      </c>
      <c r="BG6" s="19"/>
      <c r="BH6" s="4" t="s">
        <v>2</v>
      </c>
      <c r="BI6" s="4" t="s">
        <v>3</v>
      </c>
      <c r="BJ6" s="19"/>
      <c r="BK6" s="4" t="s">
        <v>5</v>
      </c>
      <c r="BL6" s="4" t="s">
        <v>6</v>
      </c>
    </row>
    <row r="7" spans="3:63" ht="6" customHeight="1">
      <c r="C7" s="6"/>
      <c r="D7" s="6"/>
      <c r="I7" s="6"/>
      <c r="J7" s="6"/>
      <c r="O7" s="6"/>
      <c r="T7" s="6"/>
      <c r="U7" s="6"/>
      <c r="V7" s="21"/>
      <c r="Y7" s="6"/>
      <c r="Z7" s="6"/>
      <c r="AE7" s="6"/>
      <c r="AF7" s="6"/>
      <c r="AH7" s="31"/>
      <c r="AI7" s="31"/>
      <c r="AJ7" s="34"/>
      <c r="AK7" s="34"/>
      <c r="AL7" s="31"/>
      <c r="AM7" s="31"/>
      <c r="AN7" s="31"/>
      <c r="AO7" s="38"/>
      <c r="AP7" s="32"/>
      <c r="AQ7" s="6"/>
      <c r="AR7" s="32"/>
      <c r="AS7" s="32"/>
      <c r="AT7" s="32"/>
      <c r="AU7" s="32"/>
      <c r="AV7" s="34"/>
      <c r="AW7" s="34"/>
      <c r="AX7" s="32"/>
      <c r="AY7" s="32"/>
      <c r="AZ7" s="32"/>
      <c r="BA7" s="32"/>
      <c r="BB7" s="34"/>
      <c r="BC7" s="34"/>
      <c r="BD7" s="32"/>
      <c r="BE7" s="32"/>
      <c r="BF7" s="32"/>
      <c r="BG7" s="32"/>
      <c r="BH7" s="32"/>
      <c r="BI7" s="32"/>
      <c r="BJ7" s="32"/>
      <c r="BK7" s="31"/>
    </row>
    <row r="8" spans="1:64" ht="12.75">
      <c r="A8" s="7" t="s">
        <v>7</v>
      </c>
      <c r="B8" t="s">
        <v>8</v>
      </c>
      <c r="C8" s="10"/>
      <c r="D8" s="10">
        <v>800</v>
      </c>
      <c r="E8" s="16"/>
      <c r="F8" s="11">
        <v>800</v>
      </c>
      <c r="G8" s="11">
        <v>800</v>
      </c>
      <c r="H8" s="16"/>
      <c r="I8" s="10">
        <v>800</v>
      </c>
      <c r="J8" s="10">
        <v>800</v>
      </c>
      <c r="K8" s="16"/>
      <c r="L8" s="11">
        <v>1900</v>
      </c>
      <c r="M8" s="11">
        <v>900</v>
      </c>
      <c r="N8" s="16"/>
      <c r="O8" s="10"/>
      <c r="P8" s="16"/>
      <c r="Q8" s="11"/>
      <c r="R8" s="11"/>
      <c r="S8" s="16"/>
      <c r="T8" s="10">
        <v>2025</v>
      </c>
      <c r="U8" s="10"/>
      <c r="V8" s="20"/>
      <c r="W8" s="11">
        <v>6700</v>
      </c>
      <c r="X8" s="16"/>
      <c r="Y8" s="10"/>
      <c r="Z8" s="10"/>
      <c r="AA8" s="16"/>
      <c r="AB8" s="11"/>
      <c r="AC8" s="11">
        <v>11400</v>
      </c>
      <c r="AD8" s="16"/>
      <c r="AE8" s="10">
        <v>10000</v>
      </c>
      <c r="AF8" s="10"/>
      <c r="AG8" s="16"/>
      <c r="AJ8" s="35"/>
      <c r="AK8" s="35">
        <v>7329</v>
      </c>
      <c r="AL8" s="29"/>
      <c r="AP8" s="20"/>
      <c r="AQ8" s="10"/>
      <c r="AR8" s="20"/>
      <c r="AS8" s="20"/>
      <c r="AT8" s="20"/>
      <c r="AU8" s="20"/>
      <c r="AV8" s="35"/>
      <c r="AW8" s="35"/>
      <c r="AX8" s="20"/>
      <c r="AY8" s="20"/>
      <c r="AZ8" s="20"/>
      <c r="BA8" s="20"/>
      <c r="BB8" s="35"/>
      <c r="BC8" s="35">
        <v>7000</v>
      </c>
      <c r="BD8" s="20"/>
      <c r="BE8" s="20"/>
      <c r="BF8" s="20"/>
      <c r="BG8" s="20"/>
      <c r="BH8" s="20"/>
      <c r="BI8" s="20"/>
      <c r="BJ8" s="20"/>
      <c r="BK8" s="30">
        <f>SUM(C8:BI8)</f>
        <v>51254</v>
      </c>
      <c r="BL8" s="11"/>
    </row>
    <row r="9" spans="2:64" ht="12.75">
      <c r="B9" t="s">
        <v>9</v>
      </c>
      <c r="C9" s="12"/>
      <c r="D9" s="12"/>
      <c r="E9" s="17"/>
      <c r="F9" s="13"/>
      <c r="G9" s="13"/>
      <c r="H9" s="17"/>
      <c r="I9" s="12"/>
      <c r="J9" s="12"/>
      <c r="K9" s="17"/>
      <c r="L9" s="13"/>
      <c r="M9" s="13"/>
      <c r="N9" s="17"/>
      <c r="O9" s="12"/>
      <c r="P9" s="17"/>
      <c r="Q9" s="13">
        <v>1000</v>
      </c>
      <c r="R9" s="13"/>
      <c r="S9" s="17"/>
      <c r="T9" s="12"/>
      <c r="U9" s="12"/>
      <c r="V9" s="17"/>
      <c r="W9" s="13"/>
      <c r="X9" s="17"/>
      <c r="Y9" s="12"/>
      <c r="Z9" s="12"/>
      <c r="AA9" s="17"/>
      <c r="AB9" s="13"/>
      <c r="AC9" s="13"/>
      <c r="AD9" s="17"/>
      <c r="AE9" s="12"/>
      <c r="AF9" s="12"/>
      <c r="AG9" s="17"/>
      <c r="AJ9" s="12"/>
      <c r="AK9" s="12"/>
      <c r="AL9" s="29"/>
      <c r="AP9" s="17"/>
      <c r="AQ9" s="12"/>
      <c r="AR9" s="17"/>
      <c r="AS9" s="17"/>
      <c r="AT9" s="17"/>
      <c r="AU9" s="17"/>
      <c r="AV9" s="12"/>
      <c r="AW9" s="12"/>
      <c r="AX9" s="17"/>
      <c r="AY9" s="17"/>
      <c r="AZ9" s="17"/>
      <c r="BA9" s="17"/>
      <c r="BB9" s="12"/>
      <c r="BC9" s="12"/>
      <c r="BD9" s="17"/>
      <c r="BE9" s="17"/>
      <c r="BF9" s="17"/>
      <c r="BG9" s="17"/>
      <c r="BH9" s="17">
        <v>9000</v>
      </c>
      <c r="BI9" s="17"/>
      <c r="BJ9" s="17"/>
      <c r="BK9" s="13"/>
      <c r="BL9" s="13">
        <f>SUM(C9:BI9)</f>
        <v>10000</v>
      </c>
    </row>
    <row r="10" spans="1:64" s="23" customFormat="1" ht="6" customHeight="1">
      <c r="A10" s="22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J10" s="24"/>
      <c r="AK10" s="24"/>
      <c r="AL10" s="24"/>
      <c r="AO10" s="39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5"/>
    </row>
    <row r="11" spans="1:64" ht="12.75">
      <c r="A11" s="7" t="s">
        <v>10</v>
      </c>
      <c r="B11" t="s">
        <v>8</v>
      </c>
      <c r="C11" s="10"/>
      <c r="D11" s="10">
        <v>400</v>
      </c>
      <c r="E11" s="16"/>
      <c r="F11" s="11"/>
      <c r="G11" s="11">
        <v>600</v>
      </c>
      <c r="H11" s="16"/>
      <c r="I11" s="10">
        <v>450</v>
      </c>
      <c r="J11" s="10"/>
      <c r="K11" s="16"/>
      <c r="L11" s="11">
        <v>900</v>
      </c>
      <c r="M11" s="11"/>
      <c r="N11" s="16"/>
      <c r="O11" s="10"/>
      <c r="P11" s="16"/>
      <c r="Q11" s="11"/>
      <c r="R11" s="11"/>
      <c r="S11" s="16"/>
      <c r="T11" s="10">
        <v>975</v>
      </c>
      <c r="U11" s="10"/>
      <c r="V11" s="16"/>
      <c r="W11" s="11">
        <v>2500</v>
      </c>
      <c r="X11" s="16"/>
      <c r="Y11" s="10"/>
      <c r="Z11" s="10"/>
      <c r="AA11" s="16"/>
      <c r="AB11" s="11"/>
      <c r="AC11" s="11">
        <v>1650</v>
      </c>
      <c r="AD11" s="16"/>
      <c r="AE11" s="10">
        <v>2300</v>
      </c>
      <c r="AF11" s="10"/>
      <c r="AG11" s="16"/>
      <c r="AJ11" s="10"/>
      <c r="AK11" s="10">
        <v>3087</v>
      </c>
      <c r="AL11" s="29"/>
      <c r="AP11" s="16"/>
      <c r="AQ11" s="10"/>
      <c r="AR11" s="16"/>
      <c r="AS11" s="16"/>
      <c r="AT11" s="16"/>
      <c r="AU11" s="16"/>
      <c r="AV11" s="10"/>
      <c r="AW11" s="10"/>
      <c r="AX11" s="16"/>
      <c r="AY11" s="16"/>
      <c r="AZ11" s="16"/>
      <c r="BA11" s="16"/>
      <c r="BB11" s="10"/>
      <c r="BC11" s="10">
        <v>2000</v>
      </c>
      <c r="BD11" s="16"/>
      <c r="BE11" s="16"/>
      <c r="BF11" s="16"/>
      <c r="BG11" s="16"/>
      <c r="BH11" s="16"/>
      <c r="BI11" s="16"/>
      <c r="BJ11" s="16"/>
      <c r="BK11" s="30">
        <f>SUM(C11:BI11)</f>
        <v>14862</v>
      </c>
      <c r="BL11" s="11"/>
    </row>
    <row r="12" spans="2:64" ht="12.75">
      <c r="B12" t="s">
        <v>9</v>
      </c>
      <c r="C12" s="12"/>
      <c r="D12" s="12"/>
      <c r="E12" s="17"/>
      <c r="F12" s="13"/>
      <c r="G12" s="13"/>
      <c r="H12" s="17"/>
      <c r="I12" s="12"/>
      <c r="J12" s="12">
        <v>450</v>
      </c>
      <c r="K12" s="17"/>
      <c r="L12" s="13"/>
      <c r="M12" s="13"/>
      <c r="N12" s="17"/>
      <c r="O12" s="12"/>
      <c r="P12" s="17"/>
      <c r="Q12" s="13">
        <v>900</v>
      </c>
      <c r="R12" s="13"/>
      <c r="S12" s="17"/>
      <c r="T12" s="12"/>
      <c r="U12" s="12"/>
      <c r="V12" s="17"/>
      <c r="W12" s="13"/>
      <c r="X12" s="17"/>
      <c r="Y12" s="12"/>
      <c r="Z12" s="12"/>
      <c r="AA12" s="17"/>
      <c r="AB12" s="13"/>
      <c r="AC12" s="13"/>
      <c r="AD12" s="17"/>
      <c r="AE12" s="12"/>
      <c r="AF12" s="12"/>
      <c r="AG12" s="17"/>
      <c r="AJ12" s="12"/>
      <c r="AK12" s="12"/>
      <c r="AL12" s="29"/>
      <c r="AP12" s="17"/>
      <c r="AQ12" s="12"/>
      <c r="AR12" s="17"/>
      <c r="AS12" s="17"/>
      <c r="AT12" s="17"/>
      <c r="AU12" s="17"/>
      <c r="AV12" s="12"/>
      <c r="AW12" s="12"/>
      <c r="AX12" s="17"/>
      <c r="AY12" s="17"/>
      <c r="AZ12" s="17"/>
      <c r="BA12" s="17"/>
      <c r="BB12" s="12"/>
      <c r="BC12" s="12"/>
      <c r="BD12" s="17"/>
      <c r="BE12" s="17"/>
      <c r="BF12" s="17"/>
      <c r="BG12" s="17"/>
      <c r="BH12" s="17">
        <v>6000</v>
      </c>
      <c r="BI12" s="17"/>
      <c r="BJ12" s="17"/>
      <c r="BK12" s="13"/>
      <c r="BL12" s="13">
        <f>SUM(C12:BI12)</f>
        <v>7350</v>
      </c>
    </row>
    <row r="13" spans="1:64" s="23" customFormat="1" ht="6" customHeight="1">
      <c r="A13" s="22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J13" s="24"/>
      <c r="AK13" s="24"/>
      <c r="AL13" s="24"/>
      <c r="AO13" s="39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5"/>
    </row>
    <row r="14" spans="1:64" ht="12.75">
      <c r="A14" s="7" t="s">
        <v>25</v>
      </c>
      <c r="B14" t="s">
        <v>8</v>
      </c>
      <c r="C14" s="10">
        <v>150</v>
      </c>
      <c r="D14" s="10">
        <v>100</v>
      </c>
      <c r="E14" s="16"/>
      <c r="F14" s="11"/>
      <c r="G14" s="11">
        <v>200</v>
      </c>
      <c r="H14" s="16"/>
      <c r="I14" s="10"/>
      <c r="J14" s="10"/>
      <c r="K14" s="16"/>
      <c r="L14" s="11"/>
      <c r="M14" s="11"/>
      <c r="N14" s="16"/>
      <c r="O14" s="10"/>
      <c r="P14" s="16"/>
      <c r="Q14" s="11"/>
      <c r="R14" s="11"/>
      <c r="S14" s="16"/>
      <c r="T14" s="10"/>
      <c r="U14" s="10">
        <v>995</v>
      </c>
      <c r="V14" s="16"/>
      <c r="W14" s="11"/>
      <c r="X14" s="16"/>
      <c r="Y14" s="10">
        <v>1970</v>
      </c>
      <c r="Z14" s="10"/>
      <c r="AA14" s="16"/>
      <c r="AB14" s="11"/>
      <c r="AC14" s="11">
        <v>3440</v>
      </c>
      <c r="AD14" s="16"/>
      <c r="AE14" s="10"/>
      <c r="AF14" s="10"/>
      <c r="AG14" s="16"/>
      <c r="AJ14" s="10"/>
      <c r="AK14" s="10">
        <v>4090</v>
      </c>
      <c r="AL14" s="29"/>
      <c r="AP14" s="16"/>
      <c r="AQ14" s="10"/>
      <c r="AR14" s="16"/>
      <c r="AS14" s="16"/>
      <c r="AT14" s="16"/>
      <c r="AU14" s="16"/>
      <c r="AV14" s="10"/>
      <c r="AW14" s="10"/>
      <c r="AX14" s="16"/>
      <c r="AY14" s="16"/>
      <c r="AZ14" s="16">
        <v>7120</v>
      </c>
      <c r="BA14" s="16"/>
      <c r="BB14" s="10"/>
      <c r="BC14" s="10"/>
      <c r="BD14" s="16"/>
      <c r="BE14" s="16"/>
      <c r="BF14" s="16"/>
      <c r="BG14" s="16"/>
      <c r="BH14" s="16"/>
      <c r="BI14" s="16"/>
      <c r="BJ14" s="16"/>
      <c r="BK14" s="30">
        <f>SUM(C14:BI14)</f>
        <v>18065</v>
      </c>
      <c r="BL14" s="11"/>
    </row>
    <row r="15" spans="2:64" ht="12.75">
      <c r="B15" t="s">
        <v>9</v>
      </c>
      <c r="C15" s="12"/>
      <c r="D15" s="12"/>
      <c r="E15" s="17"/>
      <c r="F15" s="13"/>
      <c r="G15" s="13"/>
      <c r="H15" s="17"/>
      <c r="I15" s="12"/>
      <c r="J15" s="12">
        <v>380</v>
      </c>
      <c r="K15" s="17"/>
      <c r="L15" s="13"/>
      <c r="M15" s="13"/>
      <c r="N15" s="17"/>
      <c r="O15" s="12"/>
      <c r="P15" s="17"/>
      <c r="Q15" s="13"/>
      <c r="R15" s="13"/>
      <c r="S15" s="17"/>
      <c r="T15" s="12"/>
      <c r="U15" s="12"/>
      <c r="V15" s="17"/>
      <c r="W15" s="13"/>
      <c r="X15" s="17"/>
      <c r="Y15" s="12"/>
      <c r="Z15" s="12"/>
      <c r="AA15" s="17"/>
      <c r="AB15" s="13"/>
      <c r="AC15" s="13"/>
      <c r="AD15" s="17"/>
      <c r="AE15" s="12"/>
      <c r="AF15" s="12"/>
      <c r="AG15" s="17"/>
      <c r="AJ15" s="12"/>
      <c r="AK15" s="12"/>
      <c r="AL15" s="29"/>
      <c r="AP15" s="28"/>
      <c r="AQ15" s="12"/>
      <c r="AR15" s="28"/>
      <c r="AS15" s="28"/>
      <c r="AT15" s="28"/>
      <c r="AU15" s="28"/>
      <c r="AV15" s="12"/>
      <c r="AW15" s="12"/>
      <c r="AX15" s="28"/>
      <c r="AY15" s="28"/>
      <c r="AZ15" s="28"/>
      <c r="BA15" s="28"/>
      <c r="BB15" s="12"/>
      <c r="BC15" s="12"/>
      <c r="BD15" s="28"/>
      <c r="BE15" s="28"/>
      <c r="BF15" s="28"/>
      <c r="BG15" s="28"/>
      <c r="BH15" s="28"/>
      <c r="BI15" s="28"/>
      <c r="BJ15" s="28"/>
      <c r="BK15" s="13"/>
      <c r="BL15" s="13">
        <f>SUM(C15:BI15)</f>
        <v>380</v>
      </c>
    </row>
    <row r="16" spans="1:64" s="23" customFormat="1" ht="6" customHeight="1">
      <c r="A16" s="22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J16" s="24"/>
      <c r="AK16" s="24"/>
      <c r="AL16" s="24"/>
      <c r="AO16" s="39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5"/>
    </row>
    <row r="17" spans="1:64" ht="12.75">
      <c r="A17" s="7" t="s">
        <v>34</v>
      </c>
      <c r="B17" t="s">
        <v>8</v>
      </c>
      <c r="C17" s="10">
        <v>100</v>
      </c>
      <c r="D17" s="10"/>
      <c r="E17" s="16"/>
      <c r="F17" s="11">
        <v>776</v>
      </c>
      <c r="G17" s="11"/>
      <c r="H17" s="16"/>
      <c r="I17" s="10"/>
      <c r="J17" s="10"/>
      <c r="K17" s="16"/>
      <c r="L17" s="11"/>
      <c r="M17" s="11"/>
      <c r="N17" s="16"/>
      <c r="O17" s="10"/>
      <c r="P17" s="16"/>
      <c r="Q17" s="11"/>
      <c r="R17" s="11"/>
      <c r="S17" s="16"/>
      <c r="T17" s="10"/>
      <c r="U17" s="10"/>
      <c r="V17" s="16"/>
      <c r="W17" s="11"/>
      <c r="X17" s="16"/>
      <c r="Y17" s="10">
        <v>2100</v>
      </c>
      <c r="Z17" s="10"/>
      <c r="AA17" s="16"/>
      <c r="AB17" s="11">
        <v>2600</v>
      </c>
      <c r="AC17" s="11"/>
      <c r="AD17" s="16"/>
      <c r="AE17" s="10"/>
      <c r="AF17" s="10"/>
      <c r="AG17" s="16"/>
      <c r="AJ17" s="10"/>
      <c r="AK17" s="10">
        <v>5388</v>
      </c>
      <c r="AL17" s="29"/>
      <c r="AP17" s="16"/>
      <c r="AQ17" s="10"/>
      <c r="AR17" s="16"/>
      <c r="AS17" s="16"/>
      <c r="AT17" s="16"/>
      <c r="AU17" s="16"/>
      <c r="AV17" s="10"/>
      <c r="AW17" s="10"/>
      <c r="AX17" s="16"/>
      <c r="AY17" s="16"/>
      <c r="AZ17" s="16"/>
      <c r="BA17" s="16"/>
      <c r="BB17" s="10"/>
      <c r="BC17" s="10"/>
      <c r="BD17" s="16"/>
      <c r="BE17" s="16">
        <v>4000</v>
      </c>
      <c r="BF17" s="16"/>
      <c r="BG17" s="16"/>
      <c r="BH17" s="16"/>
      <c r="BI17" s="16"/>
      <c r="BJ17" s="16"/>
      <c r="BK17" s="30">
        <f>SUM(C17:BI17)</f>
        <v>14964</v>
      </c>
      <c r="BL17" s="11"/>
    </row>
    <row r="18" spans="2:64" ht="12.75">
      <c r="B18" t="s">
        <v>9</v>
      </c>
      <c r="C18" s="12"/>
      <c r="D18" s="12"/>
      <c r="E18" s="17"/>
      <c r="F18" s="13"/>
      <c r="G18" s="13"/>
      <c r="H18" s="17"/>
      <c r="I18" s="12"/>
      <c r="J18" s="12">
        <v>437</v>
      </c>
      <c r="K18" s="17"/>
      <c r="L18" s="13"/>
      <c r="M18" s="13"/>
      <c r="N18" s="17"/>
      <c r="O18" s="12"/>
      <c r="P18" s="17"/>
      <c r="Q18" s="13">
        <v>2000</v>
      </c>
      <c r="R18" s="13"/>
      <c r="S18" s="17"/>
      <c r="T18" s="12"/>
      <c r="U18" s="12"/>
      <c r="V18" s="17"/>
      <c r="W18" s="13"/>
      <c r="X18" s="17"/>
      <c r="Y18" s="12"/>
      <c r="Z18" s="12"/>
      <c r="AA18" s="17"/>
      <c r="AB18" s="13"/>
      <c r="AC18" s="13"/>
      <c r="AD18" s="17"/>
      <c r="AE18" s="12"/>
      <c r="AF18" s="12"/>
      <c r="AG18" s="17"/>
      <c r="AJ18" s="12"/>
      <c r="AK18" s="12"/>
      <c r="AL18" s="29"/>
      <c r="AO18" s="36">
        <v>5000</v>
      </c>
      <c r="AP18" s="17"/>
      <c r="AQ18" s="12"/>
      <c r="AR18" s="17"/>
      <c r="AS18" s="17"/>
      <c r="AT18" s="17"/>
      <c r="AU18" s="17"/>
      <c r="AV18" s="12"/>
      <c r="AW18" s="12"/>
      <c r="AX18" s="17"/>
      <c r="AY18" s="17"/>
      <c r="AZ18" s="17"/>
      <c r="BA18" s="17"/>
      <c r="BB18" s="12"/>
      <c r="BC18" s="12"/>
      <c r="BD18" s="17"/>
      <c r="BE18" s="17"/>
      <c r="BF18" s="17"/>
      <c r="BG18" s="17"/>
      <c r="BH18" s="17"/>
      <c r="BI18" s="17"/>
      <c r="BJ18" s="17"/>
      <c r="BK18" s="13"/>
      <c r="BL18" s="13">
        <f>SUM(C18:BI18)</f>
        <v>7437</v>
      </c>
    </row>
    <row r="19" spans="1:64" s="23" customFormat="1" ht="6" customHeight="1">
      <c r="A19" s="22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J19" s="24"/>
      <c r="AK19" s="24"/>
      <c r="AL19" s="24"/>
      <c r="AO19" s="39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5"/>
    </row>
    <row r="20" spans="1:64" ht="12.75">
      <c r="A20" s="7" t="s">
        <v>13</v>
      </c>
      <c r="B20" t="s">
        <v>8</v>
      </c>
      <c r="C20" s="10"/>
      <c r="D20" s="10"/>
      <c r="E20" s="16"/>
      <c r="F20" s="11"/>
      <c r="G20" s="11"/>
      <c r="H20" s="16"/>
      <c r="I20" s="10">
        <v>2990</v>
      </c>
      <c r="J20" s="10"/>
      <c r="K20" s="16"/>
      <c r="L20" s="11"/>
      <c r="M20" s="11"/>
      <c r="N20" s="16"/>
      <c r="O20" s="10"/>
      <c r="P20" s="16"/>
      <c r="Q20" s="11"/>
      <c r="R20" s="11"/>
      <c r="S20" s="16"/>
      <c r="T20" s="10">
        <v>2000</v>
      </c>
      <c r="U20" s="10"/>
      <c r="V20" s="16"/>
      <c r="W20" s="11"/>
      <c r="X20" s="16"/>
      <c r="Y20" s="10"/>
      <c r="Z20" s="10"/>
      <c r="AA20" s="16"/>
      <c r="AB20" s="11"/>
      <c r="AC20" s="11"/>
      <c r="AD20" s="16"/>
      <c r="AE20" s="10"/>
      <c r="AF20" s="10"/>
      <c r="AG20" s="16"/>
      <c r="AJ20" s="10"/>
      <c r="AK20" s="10">
        <v>19925</v>
      </c>
      <c r="AL20" s="29"/>
      <c r="AO20" s="36">
        <v>9950</v>
      </c>
      <c r="AP20" s="16"/>
      <c r="AQ20" s="10"/>
      <c r="AR20" s="16"/>
      <c r="AS20" s="16"/>
      <c r="AT20" s="16"/>
      <c r="AU20" s="16"/>
      <c r="AV20" s="10"/>
      <c r="AW20" s="10"/>
      <c r="AX20" s="16"/>
      <c r="AY20" s="16"/>
      <c r="AZ20" s="16"/>
      <c r="BA20" s="16"/>
      <c r="BB20" s="10"/>
      <c r="BC20" s="10"/>
      <c r="BD20" s="16"/>
      <c r="BE20" s="16"/>
      <c r="BF20" s="16"/>
      <c r="BG20" s="16"/>
      <c r="BH20" s="16"/>
      <c r="BI20" s="16"/>
      <c r="BJ20" s="16"/>
      <c r="BK20" s="30">
        <f>SUM(C20:BI20)</f>
        <v>34865</v>
      </c>
      <c r="BL20" s="11"/>
    </row>
    <row r="21" spans="2:64" ht="12.75">
      <c r="B21" t="s">
        <v>9</v>
      </c>
      <c r="C21" s="12"/>
      <c r="D21" s="12"/>
      <c r="E21" s="17"/>
      <c r="F21" s="13">
        <v>1000</v>
      </c>
      <c r="G21" s="13"/>
      <c r="H21" s="17"/>
      <c r="I21" s="12"/>
      <c r="J21" s="12"/>
      <c r="K21" s="17"/>
      <c r="L21" s="13"/>
      <c r="M21" s="13">
        <v>1000</v>
      </c>
      <c r="N21" s="17"/>
      <c r="O21" s="12"/>
      <c r="P21" s="17"/>
      <c r="Q21" s="13"/>
      <c r="R21" s="13">
        <v>1000</v>
      </c>
      <c r="S21" s="17"/>
      <c r="T21" s="12"/>
      <c r="U21" s="12"/>
      <c r="V21" s="17"/>
      <c r="W21" s="13"/>
      <c r="X21" s="17"/>
      <c r="Y21" s="12"/>
      <c r="Z21" s="12"/>
      <c r="AA21" s="17"/>
      <c r="AB21" s="13"/>
      <c r="AC21" s="13"/>
      <c r="AD21" s="17"/>
      <c r="AE21" s="12"/>
      <c r="AF21" s="12"/>
      <c r="AG21" s="17"/>
      <c r="AJ21" s="12"/>
      <c r="AK21" s="12"/>
      <c r="AL21" s="29"/>
      <c r="AP21" s="28"/>
      <c r="AQ21" s="12"/>
      <c r="AR21" s="28"/>
      <c r="AS21" s="28"/>
      <c r="AT21" s="28"/>
      <c r="AU21" s="28"/>
      <c r="AV21" s="12"/>
      <c r="AW21" s="12"/>
      <c r="AX21" s="28"/>
      <c r="AY21" s="28"/>
      <c r="AZ21" s="28"/>
      <c r="BA21" s="28"/>
      <c r="BB21" s="12"/>
      <c r="BC21" s="12"/>
      <c r="BD21" s="28"/>
      <c r="BE21" s="28"/>
      <c r="BF21" s="28"/>
      <c r="BG21" s="28"/>
      <c r="BH21" s="28"/>
      <c r="BI21" s="28"/>
      <c r="BJ21" s="28"/>
      <c r="BK21" s="13"/>
      <c r="BL21" s="13">
        <f>SUM(C21:BI21)</f>
        <v>3000</v>
      </c>
    </row>
    <row r="22" spans="1:64" s="23" customFormat="1" ht="6" customHeight="1">
      <c r="A22" s="22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J22" s="24"/>
      <c r="AK22" s="24"/>
      <c r="AL22" s="24"/>
      <c r="AO22" s="39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5"/>
    </row>
    <row r="23" spans="1:64" ht="12.75">
      <c r="A23" s="7" t="s">
        <v>12</v>
      </c>
      <c r="B23" t="s">
        <v>8</v>
      </c>
      <c r="C23" s="10"/>
      <c r="D23" s="10"/>
      <c r="E23" s="16"/>
      <c r="F23" s="11">
        <v>150</v>
      </c>
      <c r="G23" s="11">
        <v>300</v>
      </c>
      <c r="H23" s="16"/>
      <c r="I23" s="10">
        <v>150</v>
      </c>
      <c r="J23" s="10"/>
      <c r="K23" s="16"/>
      <c r="L23" s="11"/>
      <c r="M23" s="11"/>
      <c r="N23" s="16"/>
      <c r="O23" s="10"/>
      <c r="P23" s="16"/>
      <c r="Q23" s="11"/>
      <c r="R23" s="11"/>
      <c r="S23" s="16"/>
      <c r="T23" s="10"/>
      <c r="U23" s="10"/>
      <c r="V23" s="16"/>
      <c r="W23" s="11"/>
      <c r="X23" s="16"/>
      <c r="Y23" s="10"/>
      <c r="Z23" s="10"/>
      <c r="AA23" s="16"/>
      <c r="AB23" s="11"/>
      <c r="AC23" s="11">
        <v>2100</v>
      </c>
      <c r="AD23" s="16"/>
      <c r="AE23" s="10"/>
      <c r="AF23" s="10"/>
      <c r="AG23" s="16"/>
      <c r="AJ23" s="10"/>
      <c r="AK23" s="10">
        <v>2850</v>
      </c>
      <c r="AL23" s="29"/>
      <c r="AP23" s="16"/>
      <c r="AQ23" s="10"/>
      <c r="AR23" s="16"/>
      <c r="AS23" s="16"/>
      <c r="AT23" s="16"/>
      <c r="AU23" s="16"/>
      <c r="AV23" s="10"/>
      <c r="AW23" s="10"/>
      <c r="AX23" s="16"/>
      <c r="AY23" s="16">
        <v>600</v>
      </c>
      <c r="AZ23" s="16"/>
      <c r="BA23" s="16"/>
      <c r="BB23" s="10"/>
      <c r="BC23" s="10"/>
      <c r="BD23" s="16"/>
      <c r="BE23" s="16"/>
      <c r="BF23" s="16">
        <v>3000</v>
      </c>
      <c r="BG23" s="16"/>
      <c r="BH23" s="16"/>
      <c r="BI23" s="16"/>
      <c r="BJ23" s="16"/>
      <c r="BK23" s="30">
        <f>SUM(C23:BI23)</f>
        <v>9150</v>
      </c>
      <c r="BL23" s="11"/>
    </row>
    <row r="24" spans="2:64" ht="12.75">
      <c r="B24" t="s">
        <v>9</v>
      </c>
      <c r="C24" s="12"/>
      <c r="D24" s="12"/>
      <c r="E24" s="17"/>
      <c r="F24" s="13"/>
      <c r="G24" s="13"/>
      <c r="H24" s="17"/>
      <c r="I24" s="12"/>
      <c r="J24" s="12">
        <v>315</v>
      </c>
      <c r="K24" s="17"/>
      <c r="L24" s="13"/>
      <c r="M24" s="13"/>
      <c r="N24" s="17"/>
      <c r="O24" s="12">
        <v>185</v>
      </c>
      <c r="P24" s="17"/>
      <c r="Q24" s="13"/>
      <c r="R24" s="13"/>
      <c r="S24" s="17"/>
      <c r="T24" s="12"/>
      <c r="U24" s="12"/>
      <c r="V24" s="17"/>
      <c r="W24" s="13"/>
      <c r="X24" s="17"/>
      <c r="Y24" s="12"/>
      <c r="Z24" s="12"/>
      <c r="AA24" s="17"/>
      <c r="AB24" s="13"/>
      <c r="AC24" s="13"/>
      <c r="AD24" s="17"/>
      <c r="AE24" s="12"/>
      <c r="AF24" s="12"/>
      <c r="AG24" s="17"/>
      <c r="AJ24" s="12"/>
      <c r="AK24" s="12"/>
      <c r="AL24" s="29"/>
      <c r="AP24" s="28"/>
      <c r="AQ24" s="12"/>
      <c r="AR24" s="28"/>
      <c r="AS24" s="28"/>
      <c r="AT24" s="28"/>
      <c r="AU24" s="28"/>
      <c r="AV24" s="12"/>
      <c r="AW24" s="12"/>
      <c r="AX24" s="28"/>
      <c r="AY24" s="28"/>
      <c r="AZ24" s="28"/>
      <c r="BA24" s="28"/>
      <c r="BB24" s="12"/>
      <c r="BC24" s="12"/>
      <c r="BD24" s="28"/>
      <c r="BE24" s="28"/>
      <c r="BF24" s="28"/>
      <c r="BG24" s="28"/>
      <c r="BH24" s="28"/>
      <c r="BI24" s="28"/>
      <c r="BJ24" s="28"/>
      <c r="BK24" s="13"/>
      <c r="BL24" s="13">
        <f>SUM(C24:BI24)</f>
        <v>500</v>
      </c>
    </row>
    <row r="25" spans="1:64" s="23" customFormat="1" ht="6" customHeight="1">
      <c r="A25" s="22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J25" s="24"/>
      <c r="AK25" s="24"/>
      <c r="AL25" s="24"/>
      <c r="AO25" s="39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5"/>
    </row>
    <row r="26" spans="1:64" ht="12.75">
      <c r="A26" s="7" t="s">
        <v>11</v>
      </c>
      <c r="B26" t="s">
        <v>8</v>
      </c>
      <c r="C26" s="10">
        <v>850</v>
      </c>
      <c r="D26" s="10"/>
      <c r="E26" s="16"/>
      <c r="F26" s="11">
        <v>510</v>
      </c>
      <c r="G26" s="11"/>
      <c r="H26" s="16"/>
      <c r="I26" s="10"/>
      <c r="J26" s="10">
        <v>400</v>
      </c>
      <c r="K26" s="16"/>
      <c r="L26" s="11"/>
      <c r="M26" s="11"/>
      <c r="N26" s="16"/>
      <c r="O26" s="10"/>
      <c r="P26" s="16"/>
      <c r="Q26" s="11"/>
      <c r="R26" s="11"/>
      <c r="S26" s="16"/>
      <c r="T26" s="10"/>
      <c r="U26" s="10">
        <v>400</v>
      </c>
      <c r="V26" s="16"/>
      <c r="W26" s="11"/>
      <c r="X26" s="16"/>
      <c r="Y26" s="10"/>
      <c r="Z26" s="10">
        <v>500</v>
      </c>
      <c r="AA26" s="16"/>
      <c r="AB26" s="11"/>
      <c r="AC26" s="11"/>
      <c r="AD26" s="16"/>
      <c r="AE26" s="10"/>
      <c r="AF26" s="10"/>
      <c r="AG26" s="16"/>
      <c r="AJ26" s="10"/>
      <c r="AK26" s="10"/>
      <c r="AL26" s="29"/>
      <c r="AO26" s="36">
        <v>900</v>
      </c>
      <c r="AP26" s="16"/>
      <c r="AQ26" s="10"/>
      <c r="AR26" s="16"/>
      <c r="AS26" s="16"/>
      <c r="AT26" s="16"/>
      <c r="AU26" s="16"/>
      <c r="AV26" s="10"/>
      <c r="AW26" s="10"/>
      <c r="AX26" s="16"/>
      <c r="AY26" s="16">
        <v>600</v>
      </c>
      <c r="AZ26" s="16"/>
      <c r="BA26" s="16"/>
      <c r="BB26" s="10"/>
      <c r="BC26" s="10"/>
      <c r="BD26" s="16"/>
      <c r="BE26" s="16"/>
      <c r="BF26" s="16">
        <v>1000</v>
      </c>
      <c r="BG26" s="16"/>
      <c r="BH26" s="16"/>
      <c r="BI26" s="16"/>
      <c r="BJ26" s="16"/>
      <c r="BK26" s="30">
        <f>SUM(C26:BI26)</f>
        <v>5160</v>
      </c>
      <c r="BL26" s="11"/>
    </row>
    <row r="27" spans="2:64" ht="12.75">
      <c r="B27" t="s">
        <v>9</v>
      </c>
      <c r="C27" s="12"/>
      <c r="D27" s="12"/>
      <c r="E27" s="17"/>
      <c r="F27" s="13"/>
      <c r="G27" s="13"/>
      <c r="H27" s="17"/>
      <c r="I27" s="12"/>
      <c r="J27" s="12"/>
      <c r="K27" s="17"/>
      <c r="L27" s="13"/>
      <c r="M27" s="13"/>
      <c r="N27" s="17"/>
      <c r="O27" s="12"/>
      <c r="P27" s="17"/>
      <c r="Q27" s="13"/>
      <c r="R27" s="13"/>
      <c r="S27" s="17"/>
      <c r="T27" s="12"/>
      <c r="U27" s="12"/>
      <c r="V27" s="17"/>
      <c r="W27" s="13"/>
      <c r="X27" s="17"/>
      <c r="Y27" s="12"/>
      <c r="Z27" s="12"/>
      <c r="AA27" s="17"/>
      <c r="AB27" s="13"/>
      <c r="AC27" s="13"/>
      <c r="AD27" s="17"/>
      <c r="AE27" s="12"/>
      <c r="AF27" s="12"/>
      <c r="AG27" s="17"/>
      <c r="AJ27" s="12"/>
      <c r="AK27" s="12"/>
      <c r="AL27" s="29"/>
      <c r="AP27" s="17"/>
      <c r="AQ27" s="12"/>
      <c r="AR27" s="17"/>
      <c r="AS27" s="17"/>
      <c r="AT27" s="17"/>
      <c r="AU27" s="17"/>
      <c r="AV27" s="12"/>
      <c r="AW27" s="12"/>
      <c r="AX27" s="17"/>
      <c r="AY27" s="17"/>
      <c r="AZ27" s="17"/>
      <c r="BA27" s="17"/>
      <c r="BB27" s="12"/>
      <c r="BC27" s="12"/>
      <c r="BD27" s="17"/>
      <c r="BE27" s="17"/>
      <c r="BF27" s="17"/>
      <c r="BG27" s="17"/>
      <c r="BH27" s="17"/>
      <c r="BI27" s="17"/>
      <c r="BJ27" s="17"/>
      <c r="BK27" s="13"/>
      <c r="BL27" s="13">
        <f>SUM(C27:BI27)</f>
        <v>0</v>
      </c>
    </row>
    <row r="28" spans="1:64" s="23" customFormat="1" ht="6" customHeight="1">
      <c r="A28" s="22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J28" s="24"/>
      <c r="AK28" s="24"/>
      <c r="AL28" s="24"/>
      <c r="AO28" s="39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5"/>
    </row>
    <row r="29" spans="1:64" ht="12.75">
      <c r="A29" s="7" t="s">
        <v>24</v>
      </c>
      <c r="B29" t="s">
        <v>8</v>
      </c>
      <c r="C29" s="10"/>
      <c r="D29" s="10">
        <v>500</v>
      </c>
      <c r="E29" s="16"/>
      <c r="F29" s="11"/>
      <c r="G29" s="11">
        <v>817</v>
      </c>
      <c r="H29" s="16"/>
      <c r="I29" s="10">
        <v>450</v>
      </c>
      <c r="J29" s="10"/>
      <c r="K29" s="16"/>
      <c r="L29" s="11"/>
      <c r="M29" s="11"/>
      <c r="N29" s="16"/>
      <c r="O29" s="10"/>
      <c r="P29" s="16"/>
      <c r="Q29" s="11"/>
      <c r="R29" s="11"/>
      <c r="S29" s="16"/>
      <c r="T29" s="10"/>
      <c r="U29" s="10"/>
      <c r="V29" s="16"/>
      <c r="W29" s="11"/>
      <c r="X29" s="16"/>
      <c r="Y29" s="10"/>
      <c r="Z29" s="10"/>
      <c r="AA29" s="16"/>
      <c r="AB29" s="11"/>
      <c r="AC29" s="11"/>
      <c r="AD29" s="16"/>
      <c r="AE29" s="10"/>
      <c r="AF29" s="10"/>
      <c r="AG29" s="16"/>
      <c r="AJ29" s="10"/>
      <c r="AK29" s="10"/>
      <c r="AL29" s="29"/>
      <c r="AP29" s="16"/>
      <c r="AQ29" s="10"/>
      <c r="AR29" s="16"/>
      <c r="AS29" s="16"/>
      <c r="AT29" s="16"/>
      <c r="AU29" s="16"/>
      <c r="AV29" s="10"/>
      <c r="AW29" s="10"/>
      <c r="AX29" s="16"/>
      <c r="AY29" s="16"/>
      <c r="AZ29" s="16"/>
      <c r="BA29" s="16"/>
      <c r="BB29" s="10"/>
      <c r="BC29" s="10"/>
      <c r="BD29" s="16"/>
      <c r="BE29" s="16"/>
      <c r="BF29" s="16"/>
      <c r="BG29" s="16"/>
      <c r="BH29" s="16"/>
      <c r="BI29" s="16"/>
      <c r="BJ29" s="16"/>
      <c r="BK29" s="30">
        <f>SUM(C29:BI29)</f>
        <v>1767</v>
      </c>
      <c r="BL29" s="11"/>
    </row>
    <row r="30" spans="2:64" ht="12.75">
      <c r="B30" t="s">
        <v>9</v>
      </c>
      <c r="C30" s="12"/>
      <c r="D30" s="12"/>
      <c r="E30" s="17"/>
      <c r="F30" s="13"/>
      <c r="G30" s="13"/>
      <c r="H30" s="17"/>
      <c r="I30" s="12"/>
      <c r="J30" s="12">
        <v>450</v>
      </c>
      <c r="K30" s="17"/>
      <c r="L30" s="13"/>
      <c r="M30" s="13"/>
      <c r="N30" s="17"/>
      <c r="O30" s="12"/>
      <c r="P30" s="17"/>
      <c r="Q30" s="13"/>
      <c r="R30" s="13"/>
      <c r="S30" s="17"/>
      <c r="T30" s="12"/>
      <c r="U30" s="12"/>
      <c r="V30" s="17"/>
      <c r="W30" s="13"/>
      <c r="X30" s="17"/>
      <c r="Y30" s="12"/>
      <c r="Z30" s="12"/>
      <c r="AA30" s="17"/>
      <c r="AB30" s="13"/>
      <c r="AC30" s="13"/>
      <c r="AD30" s="17"/>
      <c r="AE30" s="12"/>
      <c r="AF30" s="12"/>
      <c r="AG30" s="17"/>
      <c r="AJ30" s="12"/>
      <c r="AK30" s="12"/>
      <c r="AL30" s="29"/>
      <c r="AP30" s="17"/>
      <c r="AQ30" s="12"/>
      <c r="AR30" s="17"/>
      <c r="AS30" s="17"/>
      <c r="AT30" s="17"/>
      <c r="AU30" s="17"/>
      <c r="AV30" s="12"/>
      <c r="AW30" s="12"/>
      <c r="AX30" s="17"/>
      <c r="AY30" s="17"/>
      <c r="AZ30" s="17"/>
      <c r="BA30" s="17"/>
      <c r="BB30" s="12"/>
      <c r="BC30" s="12"/>
      <c r="BD30" s="17"/>
      <c r="BE30" s="17"/>
      <c r="BF30" s="17"/>
      <c r="BG30" s="17"/>
      <c r="BH30" s="17"/>
      <c r="BI30" s="17"/>
      <c r="BJ30" s="17"/>
      <c r="BK30" s="13"/>
      <c r="BL30" s="13">
        <f>SUM(C30:BI30)</f>
        <v>450</v>
      </c>
    </row>
    <row r="31" spans="1:64" s="23" customFormat="1" ht="6" customHeight="1">
      <c r="A31" s="22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K31" s="24"/>
      <c r="AL31" s="24"/>
      <c r="AO31" s="39"/>
      <c r="AP31" s="24"/>
      <c r="AQ31" s="24"/>
      <c r="AR31" s="24"/>
      <c r="AS31" s="24"/>
      <c r="AT31" s="24"/>
      <c r="AU31" s="24"/>
      <c r="AW31" s="24"/>
      <c r="AX31" s="24"/>
      <c r="AY31" s="24"/>
      <c r="AZ31" s="24"/>
      <c r="BA31" s="24"/>
      <c r="BC31" s="24"/>
      <c r="BD31" s="24"/>
      <c r="BE31" s="24"/>
      <c r="BF31" s="24"/>
      <c r="BG31" s="24"/>
      <c r="BH31" s="24"/>
      <c r="BI31" s="24"/>
      <c r="BJ31" s="24"/>
      <c r="BK31" s="24"/>
      <c r="BL31" s="25"/>
    </row>
    <row r="32" spans="1:64" ht="12.75">
      <c r="A32" s="7" t="s">
        <v>15</v>
      </c>
      <c r="B32" t="s">
        <v>8</v>
      </c>
      <c r="C32" s="10">
        <v>495</v>
      </c>
      <c r="D32" s="10"/>
      <c r="E32" s="16"/>
      <c r="F32" s="11"/>
      <c r="G32" s="11">
        <v>500</v>
      </c>
      <c r="H32" s="16"/>
      <c r="I32" s="10"/>
      <c r="J32" s="10"/>
      <c r="K32" s="16"/>
      <c r="L32" s="11"/>
      <c r="M32" s="11"/>
      <c r="N32" s="16"/>
      <c r="O32" s="10"/>
      <c r="P32" s="16"/>
      <c r="Q32" s="11"/>
      <c r="R32" s="11"/>
      <c r="S32" s="16"/>
      <c r="T32" s="10"/>
      <c r="U32" s="10"/>
      <c r="V32" s="16"/>
      <c r="W32" s="11"/>
      <c r="X32" s="16"/>
      <c r="Y32" s="10"/>
      <c r="Z32" s="10"/>
      <c r="AA32" s="16"/>
      <c r="AB32" s="11"/>
      <c r="AC32" s="11"/>
      <c r="AD32" s="16"/>
      <c r="AE32" s="10"/>
      <c r="AF32" s="10"/>
      <c r="AG32" s="16"/>
      <c r="AJ32" s="10"/>
      <c r="AK32" s="10"/>
      <c r="AL32" s="29"/>
      <c r="AP32" s="16"/>
      <c r="AQ32" s="10"/>
      <c r="AR32" s="16"/>
      <c r="AS32" s="16"/>
      <c r="AT32" s="16"/>
      <c r="AU32" s="16"/>
      <c r="AV32" s="10"/>
      <c r="AW32" s="10"/>
      <c r="AX32" s="16"/>
      <c r="AY32" s="16"/>
      <c r="AZ32" s="16"/>
      <c r="BA32" s="16"/>
      <c r="BB32" s="10"/>
      <c r="BC32" s="10"/>
      <c r="BD32" s="16"/>
      <c r="BE32" s="16"/>
      <c r="BF32" s="16"/>
      <c r="BG32" s="16"/>
      <c r="BH32" s="16"/>
      <c r="BI32" s="16"/>
      <c r="BJ32" s="16"/>
      <c r="BK32" s="30">
        <f>SUM(C32:BI32)</f>
        <v>995</v>
      </c>
      <c r="BL32" s="11"/>
    </row>
    <row r="33" spans="2:64" ht="12.75">
      <c r="B33" t="s">
        <v>9</v>
      </c>
      <c r="C33" s="12"/>
      <c r="D33" s="12"/>
      <c r="E33" s="17"/>
      <c r="F33" s="13"/>
      <c r="G33" s="13"/>
      <c r="H33" s="17"/>
      <c r="I33" s="12"/>
      <c r="J33" s="12">
        <v>225</v>
      </c>
      <c r="K33" s="17"/>
      <c r="L33" s="13"/>
      <c r="M33" s="13"/>
      <c r="N33" s="17"/>
      <c r="O33" s="12"/>
      <c r="P33" s="17"/>
      <c r="Q33" s="13"/>
      <c r="R33" s="13"/>
      <c r="S33" s="17"/>
      <c r="T33" s="12"/>
      <c r="U33" s="12">
        <v>700</v>
      </c>
      <c r="V33" s="17"/>
      <c r="W33" s="13"/>
      <c r="X33" s="17"/>
      <c r="Y33" s="12"/>
      <c r="Z33" s="12"/>
      <c r="AA33" s="17"/>
      <c r="AB33" s="13"/>
      <c r="AC33" s="13"/>
      <c r="AD33" s="17"/>
      <c r="AE33" s="12"/>
      <c r="AF33" s="12"/>
      <c r="AG33" s="17"/>
      <c r="AJ33" s="12"/>
      <c r="AK33" s="12"/>
      <c r="AL33" s="29"/>
      <c r="AP33" s="28"/>
      <c r="AQ33" s="12"/>
      <c r="AR33" s="28"/>
      <c r="AS33" s="28"/>
      <c r="AT33" s="28"/>
      <c r="AU33" s="28"/>
      <c r="AV33" s="12"/>
      <c r="AW33" s="12"/>
      <c r="AX33" s="28"/>
      <c r="AY33" s="28"/>
      <c r="AZ33" s="28"/>
      <c r="BA33" s="28"/>
      <c r="BB33" s="12"/>
      <c r="BC33" s="12"/>
      <c r="BD33" s="28"/>
      <c r="BE33" s="28"/>
      <c r="BF33" s="28"/>
      <c r="BG33" s="28"/>
      <c r="BH33" s="28"/>
      <c r="BI33" s="28"/>
      <c r="BJ33" s="28"/>
      <c r="BK33" s="13"/>
      <c r="BL33" s="13">
        <f>SUM(C33:BI33)</f>
        <v>925</v>
      </c>
    </row>
    <row r="34" spans="1:64" s="23" customFormat="1" ht="6" customHeight="1">
      <c r="A34" s="22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J34" s="24"/>
      <c r="AK34" s="24"/>
      <c r="AL34" s="24"/>
      <c r="AO34" s="39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5"/>
    </row>
    <row r="35" spans="1:64" ht="12.75">
      <c r="A35" s="7" t="s">
        <v>28</v>
      </c>
      <c r="B35" t="s">
        <v>8</v>
      </c>
      <c r="C35" s="10"/>
      <c r="D35" s="10"/>
      <c r="E35" s="16"/>
      <c r="F35" s="11"/>
      <c r="G35" s="11"/>
      <c r="H35" s="16"/>
      <c r="I35" s="10"/>
      <c r="J35" s="10"/>
      <c r="K35" s="16"/>
      <c r="L35" s="11"/>
      <c r="M35" s="11"/>
      <c r="N35" s="16"/>
      <c r="O35" s="10"/>
      <c r="P35" s="16"/>
      <c r="Q35" s="11"/>
      <c r="R35" s="11"/>
      <c r="S35" s="16"/>
      <c r="T35" s="10"/>
      <c r="U35" s="10"/>
      <c r="V35" s="16"/>
      <c r="W35" s="11"/>
      <c r="X35" s="16"/>
      <c r="Y35" s="10"/>
      <c r="Z35" s="10"/>
      <c r="AA35" s="16"/>
      <c r="AB35" s="11"/>
      <c r="AC35" s="11"/>
      <c r="AD35" s="16"/>
      <c r="AE35" s="10"/>
      <c r="AF35" s="10"/>
      <c r="AG35" s="16"/>
      <c r="AJ35" s="10"/>
      <c r="AK35" s="10"/>
      <c r="AL35" s="29"/>
      <c r="AP35" s="16"/>
      <c r="AQ35" s="10"/>
      <c r="AR35" s="16"/>
      <c r="AS35" s="16"/>
      <c r="AT35" s="16"/>
      <c r="AU35" s="16"/>
      <c r="AV35" s="10"/>
      <c r="AW35" s="10"/>
      <c r="AX35" s="16"/>
      <c r="AY35" s="16"/>
      <c r="AZ35" s="16"/>
      <c r="BA35" s="16"/>
      <c r="BB35" s="10"/>
      <c r="BC35" s="10"/>
      <c r="BD35" s="16"/>
      <c r="BE35" s="16"/>
      <c r="BF35" s="16"/>
      <c r="BG35" s="16"/>
      <c r="BH35" s="16"/>
      <c r="BI35" s="16"/>
      <c r="BJ35" s="16"/>
      <c r="BK35" s="30">
        <f>SUM(C35:BI35)</f>
        <v>0</v>
      </c>
      <c r="BL35" s="11"/>
    </row>
    <row r="36" spans="2:64" ht="12.75">
      <c r="B36" t="s">
        <v>9</v>
      </c>
      <c r="C36" s="12"/>
      <c r="D36" s="12"/>
      <c r="E36" s="17"/>
      <c r="F36" s="13"/>
      <c r="G36" s="13"/>
      <c r="H36" s="17"/>
      <c r="I36" s="12"/>
      <c r="J36" s="12"/>
      <c r="K36" s="17"/>
      <c r="L36" s="13"/>
      <c r="M36" s="13"/>
      <c r="N36" s="17"/>
      <c r="O36" s="12"/>
      <c r="P36" s="17"/>
      <c r="Q36" s="13"/>
      <c r="R36" s="13"/>
      <c r="S36" s="17"/>
      <c r="T36" s="12"/>
      <c r="U36" s="12"/>
      <c r="V36" s="17"/>
      <c r="W36" s="13"/>
      <c r="X36" s="17"/>
      <c r="Y36" s="12">
        <v>220</v>
      </c>
      <c r="Z36" s="12"/>
      <c r="AA36" s="17"/>
      <c r="AB36" s="13"/>
      <c r="AC36" s="13"/>
      <c r="AD36" s="17"/>
      <c r="AE36" s="12"/>
      <c r="AF36" s="12"/>
      <c r="AG36" s="17"/>
      <c r="AJ36" s="12"/>
      <c r="AK36" s="12"/>
      <c r="AL36" s="29"/>
      <c r="AP36" s="28"/>
      <c r="AQ36" s="12"/>
      <c r="AR36" s="28"/>
      <c r="AS36" s="28"/>
      <c r="AT36" s="28"/>
      <c r="AU36" s="28"/>
      <c r="AV36" s="12"/>
      <c r="AW36" s="12"/>
      <c r="AX36" s="28"/>
      <c r="AY36" s="28"/>
      <c r="AZ36" s="28"/>
      <c r="BA36" s="28"/>
      <c r="BB36" s="12"/>
      <c r="BC36" s="12"/>
      <c r="BD36" s="28"/>
      <c r="BE36" s="28"/>
      <c r="BF36" s="28"/>
      <c r="BG36" s="28"/>
      <c r="BH36" s="28"/>
      <c r="BI36" s="28"/>
      <c r="BJ36" s="28"/>
      <c r="BK36" s="13"/>
      <c r="BL36" s="13">
        <f>SUM(C36:BI36)</f>
        <v>220</v>
      </c>
    </row>
    <row r="37" spans="1:64" s="23" customFormat="1" ht="6" customHeight="1">
      <c r="A37" s="22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J37" s="24"/>
      <c r="AK37" s="24"/>
      <c r="AL37" s="24"/>
      <c r="AO37" s="39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5"/>
    </row>
    <row r="38" spans="1:64" ht="12.75">
      <c r="A38" s="7" t="s">
        <v>16</v>
      </c>
      <c r="B38" t="s">
        <v>8</v>
      </c>
      <c r="C38" s="10"/>
      <c r="D38" s="10"/>
      <c r="E38" s="16"/>
      <c r="F38" s="11"/>
      <c r="G38" s="11"/>
      <c r="H38" s="16"/>
      <c r="I38" s="10"/>
      <c r="J38" s="10"/>
      <c r="K38" s="16"/>
      <c r="L38" s="11"/>
      <c r="M38" s="11"/>
      <c r="N38" s="16"/>
      <c r="O38" s="10"/>
      <c r="P38" s="16"/>
      <c r="Q38" s="11"/>
      <c r="R38" s="11"/>
      <c r="S38" s="16"/>
      <c r="T38" s="10"/>
      <c r="U38" s="10"/>
      <c r="V38" s="16"/>
      <c r="W38" s="11"/>
      <c r="X38" s="16"/>
      <c r="Y38" s="10"/>
      <c r="Z38" s="10"/>
      <c r="AA38" s="16"/>
      <c r="AB38" s="11"/>
      <c r="AC38" s="11"/>
      <c r="AD38" s="16"/>
      <c r="AE38" s="10"/>
      <c r="AF38" s="10"/>
      <c r="AG38" s="16"/>
      <c r="AJ38" s="10"/>
      <c r="AK38" s="10"/>
      <c r="AL38" s="29"/>
      <c r="AP38" s="16"/>
      <c r="AQ38" s="10"/>
      <c r="AR38" s="16"/>
      <c r="AS38" s="16"/>
      <c r="AT38" s="16"/>
      <c r="AU38" s="16"/>
      <c r="AV38" s="10"/>
      <c r="AW38" s="10"/>
      <c r="AX38" s="16"/>
      <c r="AY38" s="16"/>
      <c r="AZ38" s="16"/>
      <c r="BA38" s="16"/>
      <c r="BB38" s="10"/>
      <c r="BC38" s="10"/>
      <c r="BD38" s="16"/>
      <c r="BE38" s="16"/>
      <c r="BF38" s="16"/>
      <c r="BG38" s="16"/>
      <c r="BH38" s="16"/>
      <c r="BI38" s="16"/>
      <c r="BJ38" s="16"/>
      <c r="BK38" s="30">
        <f>SUM(C38:BI38)</f>
        <v>0</v>
      </c>
      <c r="BL38" s="11"/>
    </row>
    <row r="39" spans="2:64" ht="12.75">
      <c r="B39" t="s">
        <v>9</v>
      </c>
      <c r="C39" s="12"/>
      <c r="D39" s="12"/>
      <c r="E39" s="17"/>
      <c r="F39" s="13"/>
      <c r="G39" s="13"/>
      <c r="H39" s="17"/>
      <c r="I39" s="12"/>
      <c r="J39" s="12">
        <v>200</v>
      </c>
      <c r="K39" s="17"/>
      <c r="L39" s="13"/>
      <c r="M39" s="13"/>
      <c r="N39" s="17"/>
      <c r="O39" s="12"/>
      <c r="P39" s="17"/>
      <c r="Q39" s="13"/>
      <c r="R39" s="13"/>
      <c r="S39" s="17"/>
      <c r="T39" s="12"/>
      <c r="U39" s="12"/>
      <c r="V39" s="17"/>
      <c r="W39" s="13"/>
      <c r="X39" s="17"/>
      <c r="Y39" s="12"/>
      <c r="Z39" s="12"/>
      <c r="AA39" s="17"/>
      <c r="AB39" s="13"/>
      <c r="AC39" s="13"/>
      <c r="AD39" s="17"/>
      <c r="AE39" s="12"/>
      <c r="AF39" s="12"/>
      <c r="AG39" s="17"/>
      <c r="AJ39" s="12"/>
      <c r="AK39" s="12"/>
      <c r="AL39" s="29"/>
      <c r="AP39" s="28"/>
      <c r="AQ39" s="12"/>
      <c r="AR39" s="28"/>
      <c r="AS39" s="28"/>
      <c r="AT39" s="28"/>
      <c r="AU39" s="28"/>
      <c r="AV39" s="12"/>
      <c r="AW39" s="12"/>
      <c r="AX39" s="28"/>
      <c r="AY39" s="28"/>
      <c r="AZ39" s="28"/>
      <c r="BA39" s="28"/>
      <c r="BB39" s="12"/>
      <c r="BC39" s="12"/>
      <c r="BD39" s="28"/>
      <c r="BE39" s="28"/>
      <c r="BF39" s="28"/>
      <c r="BG39" s="28"/>
      <c r="BH39" s="28"/>
      <c r="BI39" s="28"/>
      <c r="BJ39" s="28"/>
      <c r="BK39" s="13"/>
      <c r="BL39" s="13">
        <f>SUM(C39:BI39)</f>
        <v>200</v>
      </c>
    </row>
    <row r="40" spans="1:64" s="23" customFormat="1" ht="6" customHeight="1">
      <c r="A40" s="22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J40" s="24"/>
      <c r="AK40" s="24"/>
      <c r="AL40" s="24"/>
      <c r="AO40" s="39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5"/>
    </row>
    <row r="41" spans="1:64" ht="12.75">
      <c r="A41" s="7" t="s">
        <v>27</v>
      </c>
      <c r="B41" t="s">
        <v>8</v>
      </c>
      <c r="C41" s="10"/>
      <c r="D41" s="10"/>
      <c r="E41" s="16"/>
      <c r="F41" s="11"/>
      <c r="G41" s="11"/>
      <c r="H41" s="16"/>
      <c r="I41" s="10">
        <v>300</v>
      </c>
      <c r="J41" s="10"/>
      <c r="K41" s="16"/>
      <c r="L41" s="11"/>
      <c r="M41" s="11"/>
      <c r="N41" s="16"/>
      <c r="O41" s="10"/>
      <c r="P41" s="16"/>
      <c r="Q41" s="11"/>
      <c r="R41" s="11"/>
      <c r="S41" s="16"/>
      <c r="T41" s="10"/>
      <c r="U41" s="10"/>
      <c r="V41" s="16"/>
      <c r="W41" s="11"/>
      <c r="X41" s="16"/>
      <c r="Y41" s="10"/>
      <c r="Z41" s="10"/>
      <c r="AA41" s="16"/>
      <c r="AB41" s="11"/>
      <c r="AC41" s="11"/>
      <c r="AD41" s="16"/>
      <c r="AE41" s="10"/>
      <c r="AF41" s="10"/>
      <c r="AG41" s="16"/>
      <c r="AJ41" s="10"/>
      <c r="AK41" s="10"/>
      <c r="AL41" s="29"/>
      <c r="AP41" s="16"/>
      <c r="AQ41" s="10"/>
      <c r="AR41" s="16"/>
      <c r="AS41" s="16"/>
      <c r="AT41" s="16"/>
      <c r="AU41" s="16"/>
      <c r="AV41" s="10"/>
      <c r="AW41" s="10"/>
      <c r="AX41" s="16"/>
      <c r="AY41" s="16"/>
      <c r="AZ41" s="16"/>
      <c r="BA41" s="16"/>
      <c r="BB41" s="10"/>
      <c r="BC41" s="10"/>
      <c r="BD41" s="16"/>
      <c r="BE41" s="16"/>
      <c r="BF41" s="16"/>
      <c r="BG41" s="16"/>
      <c r="BH41" s="16"/>
      <c r="BI41" s="16"/>
      <c r="BJ41" s="16"/>
      <c r="BK41" s="30">
        <f>SUM(C41:BI41)</f>
        <v>300</v>
      </c>
      <c r="BL41" s="11"/>
    </row>
    <row r="42" spans="2:64" ht="12.75">
      <c r="B42" t="s">
        <v>9</v>
      </c>
      <c r="C42" s="12"/>
      <c r="D42" s="12"/>
      <c r="E42" s="17"/>
      <c r="F42" s="13"/>
      <c r="G42" s="13"/>
      <c r="H42" s="17"/>
      <c r="I42" s="12"/>
      <c r="J42" s="12"/>
      <c r="K42" s="17"/>
      <c r="L42" s="13"/>
      <c r="M42" s="13"/>
      <c r="N42" s="17"/>
      <c r="O42" s="12"/>
      <c r="P42" s="17"/>
      <c r="Q42" s="13">
        <v>2000</v>
      </c>
      <c r="R42" s="13"/>
      <c r="S42" s="17"/>
      <c r="T42" s="12"/>
      <c r="U42" s="12"/>
      <c r="V42" s="17"/>
      <c r="W42" s="13"/>
      <c r="X42" s="17"/>
      <c r="Y42" s="12"/>
      <c r="Z42" s="12"/>
      <c r="AA42" s="17"/>
      <c r="AB42" s="13"/>
      <c r="AC42" s="13"/>
      <c r="AD42" s="17"/>
      <c r="AE42" s="12"/>
      <c r="AF42" s="12"/>
      <c r="AG42" s="17"/>
      <c r="AJ42" s="12"/>
      <c r="AK42" s="12"/>
      <c r="AL42" s="29"/>
      <c r="AP42" s="28"/>
      <c r="AQ42" s="12"/>
      <c r="AR42" s="28"/>
      <c r="AS42" s="28"/>
      <c r="AT42" s="28"/>
      <c r="AU42" s="28"/>
      <c r="AV42" s="12"/>
      <c r="AW42" s="12"/>
      <c r="AX42" s="28"/>
      <c r="AY42" s="28"/>
      <c r="AZ42" s="28"/>
      <c r="BA42" s="28"/>
      <c r="BB42" s="12"/>
      <c r="BC42" s="12"/>
      <c r="BD42" s="28"/>
      <c r="BE42" s="28"/>
      <c r="BF42" s="28"/>
      <c r="BG42" s="28"/>
      <c r="BH42" s="28"/>
      <c r="BI42" s="28"/>
      <c r="BJ42" s="28"/>
      <c r="BK42" s="13"/>
      <c r="BL42" s="13">
        <f>SUM(C42:BI42)</f>
        <v>2000</v>
      </c>
    </row>
    <row r="43" spans="1:64" s="23" customFormat="1" ht="6" customHeight="1">
      <c r="A43" s="22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J43" s="24"/>
      <c r="AK43" s="24"/>
      <c r="AL43" s="24"/>
      <c r="AO43" s="39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5"/>
    </row>
    <row r="44" spans="1:64" ht="12.75">
      <c r="A44" s="7" t="s">
        <v>22</v>
      </c>
      <c r="B44" t="s">
        <v>8</v>
      </c>
      <c r="C44" s="10"/>
      <c r="D44" s="10"/>
      <c r="E44" s="16"/>
      <c r="F44" s="11"/>
      <c r="G44" s="11"/>
      <c r="H44" s="16"/>
      <c r="I44" s="10"/>
      <c r="J44" s="10"/>
      <c r="K44" s="16"/>
      <c r="L44" s="11"/>
      <c r="M44" s="11"/>
      <c r="N44" s="16"/>
      <c r="O44" s="10"/>
      <c r="P44" s="16"/>
      <c r="Q44" s="11"/>
      <c r="R44" s="11"/>
      <c r="S44" s="16"/>
      <c r="T44" s="10"/>
      <c r="U44" s="10"/>
      <c r="V44" s="16"/>
      <c r="W44" s="11"/>
      <c r="X44" s="16"/>
      <c r="Y44" s="10"/>
      <c r="Z44" s="10"/>
      <c r="AA44" s="16"/>
      <c r="AB44" s="11"/>
      <c r="AC44" s="11"/>
      <c r="AD44" s="16"/>
      <c r="AE44" s="10"/>
      <c r="AF44" s="10">
        <v>3000</v>
      </c>
      <c r="AG44" s="16"/>
      <c r="AJ44" s="10"/>
      <c r="AK44" s="10"/>
      <c r="AL44" s="29"/>
      <c r="AP44" s="16"/>
      <c r="AQ44" s="10"/>
      <c r="AR44" s="16"/>
      <c r="AS44" s="16"/>
      <c r="AT44" s="16"/>
      <c r="AU44" s="16"/>
      <c r="AV44" s="10"/>
      <c r="AW44" s="10"/>
      <c r="AX44" s="16"/>
      <c r="AY44" s="16"/>
      <c r="AZ44" s="16"/>
      <c r="BA44" s="16"/>
      <c r="BB44" s="10"/>
      <c r="BC44" s="10"/>
      <c r="BD44" s="16"/>
      <c r="BE44" s="16"/>
      <c r="BF44" s="16"/>
      <c r="BG44" s="16"/>
      <c r="BH44" s="16"/>
      <c r="BI44" s="16">
        <v>5500</v>
      </c>
      <c r="BJ44" s="16"/>
      <c r="BK44" s="30">
        <f>SUM(C44:BI44)</f>
        <v>8500</v>
      </c>
      <c r="BL44" s="11"/>
    </row>
    <row r="45" spans="2:64" ht="12.75">
      <c r="B45" t="s">
        <v>9</v>
      </c>
      <c r="C45" s="12"/>
      <c r="D45" s="12"/>
      <c r="E45" s="17"/>
      <c r="F45" s="13"/>
      <c r="G45" s="13"/>
      <c r="H45" s="17"/>
      <c r="I45" s="12"/>
      <c r="J45" s="12"/>
      <c r="K45" s="17"/>
      <c r="L45" s="13"/>
      <c r="M45" s="13"/>
      <c r="N45" s="17"/>
      <c r="O45" s="12"/>
      <c r="P45" s="17"/>
      <c r="Q45" s="13"/>
      <c r="R45" s="13"/>
      <c r="S45" s="17"/>
      <c r="T45" s="12"/>
      <c r="U45" s="12"/>
      <c r="V45" s="17"/>
      <c r="W45" s="13"/>
      <c r="X45" s="17"/>
      <c r="Y45" s="12"/>
      <c r="Z45" s="12"/>
      <c r="AA45" s="17"/>
      <c r="AB45" s="13"/>
      <c r="AC45" s="13"/>
      <c r="AD45" s="17"/>
      <c r="AE45" s="12"/>
      <c r="AF45" s="12"/>
      <c r="AG45" s="17"/>
      <c r="AJ45" s="12"/>
      <c r="AK45" s="12"/>
      <c r="AL45" s="29"/>
      <c r="AP45" s="28"/>
      <c r="AQ45" s="12"/>
      <c r="AR45" s="28"/>
      <c r="AS45" s="28"/>
      <c r="AT45" s="28"/>
      <c r="AU45" s="28"/>
      <c r="AV45" s="12"/>
      <c r="AW45" s="12"/>
      <c r="AX45" s="28"/>
      <c r="AY45" s="28"/>
      <c r="AZ45" s="28"/>
      <c r="BA45" s="28"/>
      <c r="BB45" s="12"/>
      <c r="BC45" s="12"/>
      <c r="BD45" s="28"/>
      <c r="BE45" s="28"/>
      <c r="BF45" s="28"/>
      <c r="BG45" s="28"/>
      <c r="BH45" s="28"/>
      <c r="BI45" s="28"/>
      <c r="BJ45" s="28"/>
      <c r="BK45" s="13"/>
      <c r="BL45" s="13">
        <f>SUM(C45:BI45)</f>
        <v>0</v>
      </c>
    </row>
    <row r="46" spans="1:64" s="23" customFormat="1" ht="6" customHeight="1">
      <c r="A46" s="22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J46" s="24"/>
      <c r="AK46" s="24"/>
      <c r="AL46" s="24"/>
      <c r="AO46" s="39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5"/>
    </row>
    <row r="47" spans="1:64" ht="12.75">
      <c r="A47" s="7" t="s">
        <v>23</v>
      </c>
      <c r="B47" t="s">
        <v>8</v>
      </c>
      <c r="C47" s="10"/>
      <c r="D47" s="10"/>
      <c r="E47" s="16"/>
      <c r="F47" s="11"/>
      <c r="G47" s="11"/>
      <c r="H47" s="16"/>
      <c r="I47" s="10"/>
      <c r="J47" s="10"/>
      <c r="K47" s="16"/>
      <c r="L47" s="11"/>
      <c r="M47" s="11"/>
      <c r="N47" s="16"/>
      <c r="O47" s="10"/>
      <c r="P47" s="16"/>
      <c r="Q47" s="11"/>
      <c r="R47" s="11"/>
      <c r="S47" s="16"/>
      <c r="T47" s="10"/>
      <c r="U47" s="10"/>
      <c r="V47" s="16"/>
      <c r="W47" s="11"/>
      <c r="X47" s="16"/>
      <c r="Y47" s="10"/>
      <c r="Z47" s="10"/>
      <c r="AA47" s="16"/>
      <c r="AB47" s="11"/>
      <c r="AC47" s="11"/>
      <c r="AD47" s="16"/>
      <c r="AE47" s="10"/>
      <c r="AF47" s="10">
        <v>750</v>
      </c>
      <c r="AG47" s="16"/>
      <c r="AJ47" s="10"/>
      <c r="AK47" s="10"/>
      <c r="AL47" s="29"/>
      <c r="AO47" s="36">
        <v>980</v>
      </c>
      <c r="AP47" s="16"/>
      <c r="AQ47" s="10"/>
      <c r="AR47" s="16"/>
      <c r="AS47" s="16"/>
      <c r="AT47" s="16"/>
      <c r="AU47" s="16"/>
      <c r="AV47" s="10"/>
      <c r="AW47" s="10"/>
      <c r="AX47" s="16"/>
      <c r="AY47" s="16"/>
      <c r="AZ47" s="16"/>
      <c r="BA47" s="16"/>
      <c r="BB47" s="10"/>
      <c r="BC47" s="10"/>
      <c r="BD47" s="16"/>
      <c r="BE47" s="16"/>
      <c r="BF47" s="16">
        <v>1500</v>
      </c>
      <c r="BG47" s="16"/>
      <c r="BH47" s="16"/>
      <c r="BI47" s="16"/>
      <c r="BJ47" s="16"/>
      <c r="BK47" s="30">
        <f>SUM(C47:BI47)</f>
        <v>3230</v>
      </c>
      <c r="BL47" s="11"/>
    </row>
    <row r="48" spans="2:64" ht="12.75">
      <c r="B48" t="s">
        <v>9</v>
      </c>
      <c r="C48" s="12"/>
      <c r="D48" s="12"/>
      <c r="E48" s="17"/>
      <c r="F48" s="13"/>
      <c r="G48" s="13"/>
      <c r="H48" s="17"/>
      <c r="I48" s="12"/>
      <c r="J48" s="12"/>
      <c r="K48" s="17"/>
      <c r="L48" s="13"/>
      <c r="M48" s="13"/>
      <c r="N48" s="17"/>
      <c r="O48" s="12"/>
      <c r="P48" s="17"/>
      <c r="Q48" s="13"/>
      <c r="R48" s="13"/>
      <c r="S48" s="17"/>
      <c r="T48" s="12"/>
      <c r="U48" s="12"/>
      <c r="V48" s="17"/>
      <c r="W48" s="13"/>
      <c r="X48" s="17"/>
      <c r="Y48" s="12"/>
      <c r="Z48" s="12"/>
      <c r="AA48" s="17"/>
      <c r="AB48" s="13"/>
      <c r="AC48" s="13"/>
      <c r="AD48" s="17"/>
      <c r="AE48" s="12"/>
      <c r="AF48" s="12"/>
      <c r="AG48" s="17"/>
      <c r="AJ48" s="12"/>
      <c r="AK48" s="12"/>
      <c r="AL48" s="29"/>
      <c r="AP48" s="28"/>
      <c r="AQ48" s="12"/>
      <c r="AR48" s="28"/>
      <c r="AS48" s="28"/>
      <c r="AT48" s="28"/>
      <c r="AU48" s="28"/>
      <c r="AV48" s="12"/>
      <c r="AW48" s="12"/>
      <c r="AX48" s="28"/>
      <c r="AY48" s="28"/>
      <c r="AZ48" s="28"/>
      <c r="BA48" s="28"/>
      <c r="BB48" s="12"/>
      <c r="BC48" s="12"/>
      <c r="BD48" s="28"/>
      <c r="BE48" s="28"/>
      <c r="BF48" s="28"/>
      <c r="BG48" s="28"/>
      <c r="BH48" s="28"/>
      <c r="BI48" s="28"/>
      <c r="BJ48" s="28"/>
      <c r="BK48" s="13"/>
      <c r="BL48" s="13">
        <f>SUM(C48:BI48)</f>
        <v>0</v>
      </c>
    </row>
    <row r="49" spans="1:64" s="23" customFormat="1" ht="6" customHeight="1">
      <c r="A49" s="22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J49" s="24"/>
      <c r="AK49" s="24"/>
      <c r="AL49" s="24"/>
      <c r="AO49" s="39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5"/>
    </row>
    <row r="50" spans="1:64" ht="12.75">
      <c r="A50" s="7" t="s">
        <v>14</v>
      </c>
      <c r="B50" t="s">
        <v>8</v>
      </c>
      <c r="C50" s="10"/>
      <c r="D50" s="10"/>
      <c r="E50" s="16"/>
      <c r="F50" s="11"/>
      <c r="G50" s="11">
        <v>75</v>
      </c>
      <c r="H50" s="16"/>
      <c r="I50" s="10"/>
      <c r="J50" s="10"/>
      <c r="K50" s="16"/>
      <c r="L50" s="11"/>
      <c r="M50" s="11"/>
      <c r="N50" s="16"/>
      <c r="O50" s="10"/>
      <c r="P50" s="16"/>
      <c r="Q50" s="11"/>
      <c r="R50" s="11"/>
      <c r="S50" s="16"/>
      <c r="T50" s="10"/>
      <c r="U50" s="10"/>
      <c r="V50" s="16"/>
      <c r="W50" s="11"/>
      <c r="X50" s="16"/>
      <c r="Y50" s="10">
        <v>350</v>
      </c>
      <c r="Z50" s="10"/>
      <c r="AA50" s="16"/>
      <c r="AB50" s="11"/>
      <c r="AC50" s="11"/>
      <c r="AD50" s="16"/>
      <c r="AE50" s="10"/>
      <c r="AF50" s="10"/>
      <c r="AG50" s="16"/>
      <c r="AJ50" s="10"/>
      <c r="AK50" s="10"/>
      <c r="AL50" s="29"/>
      <c r="AP50" s="16"/>
      <c r="AQ50" s="10"/>
      <c r="AR50" s="16"/>
      <c r="AS50" s="16"/>
      <c r="AT50" s="16"/>
      <c r="AU50" s="16"/>
      <c r="AV50" s="10"/>
      <c r="AW50" s="10"/>
      <c r="AX50" s="16"/>
      <c r="AY50" s="16"/>
      <c r="AZ50" s="16"/>
      <c r="BA50" s="16"/>
      <c r="BB50" s="10"/>
      <c r="BC50" s="10"/>
      <c r="BD50" s="16"/>
      <c r="BE50" s="16"/>
      <c r="BF50" s="16"/>
      <c r="BG50" s="16"/>
      <c r="BH50" s="16"/>
      <c r="BI50" s="16"/>
      <c r="BJ50" s="16"/>
      <c r="BK50" s="30">
        <f>SUM(C50:BI50)</f>
        <v>425</v>
      </c>
      <c r="BL50" s="11"/>
    </row>
    <row r="51" spans="2:64" ht="12.75">
      <c r="B51" t="s">
        <v>9</v>
      </c>
      <c r="C51" s="12"/>
      <c r="D51" s="12"/>
      <c r="E51" s="17"/>
      <c r="F51" s="13"/>
      <c r="G51" s="13"/>
      <c r="H51" s="17"/>
      <c r="I51" s="12"/>
      <c r="J51" s="12"/>
      <c r="K51" s="17"/>
      <c r="L51" s="13"/>
      <c r="M51" s="13"/>
      <c r="N51" s="17"/>
      <c r="O51" s="12"/>
      <c r="P51" s="17"/>
      <c r="Q51" s="13"/>
      <c r="R51" s="13"/>
      <c r="S51" s="17"/>
      <c r="T51" s="12"/>
      <c r="U51" s="12"/>
      <c r="V51" s="17"/>
      <c r="W51" s="13"/>
      <c r="X51" s="17"/>
      <c r="Y51" s="12"/>
      <c r="Z51" s="12"/>
      <c r="AA51" s="17"/>
      <c r="AB51" s="13"/>
      <c r="AC51" s="13"/>
      <c r="AD51" s="17"/>
      <c r="AE51" s="12"/>
      <c r="AF51" s="12"/>
      <c r="AG51" s="17"/>
      <c r="AJ51" s="12">
        <v>600</v>
      </c>
      <c r="AK51" s="12"/>
      <c r="AL51" s="29"/>
      <c r="AP51" s="28"/>
      <c r="AQ51" s="12"/>
      <c r="AR51" s="28"/>
      <c r="AS51" s="28"/>
      <c r="AT51" s="28"/>
      <c r="AU51" s="28"/>
      <c r="AV51" s="12"/>
      <c r="AW51" s="12"/>
      <c r="AX51" s="28"/>
      <c r="AY51" s="28"/>
      <c r="AZ51" s="28"/>
      <c r="BA51" s="28"/>
      <c r="BB51" s="12"/>
      <c r="BC51" s="12"/>
      <c r="BD51" s="28"/>
      <c r="BE51" s="28"/>
      <c r="BF51" s="28"/>
      <c r="BG51" s="28"/>
      <c r="BH51" s="28"/>
      <c r="BI51" s="28"/>
      <c r="BJ51" s="28"/>
      <c r="BK51" s="13"/>
      <c r="BL51" s="13">
        <f>SUM(C51:BI51)</f>
        <v>600</v>
      </c>
    </row>
    <row r="52" spans="1:64" s="23" customFormat="1" ht="6" customHeight="1">
      <c r="A52" s="22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J52" s="24"/>
      <c r="AK52" s="24"/>
      <c r="AL52" s="24"/>
      <c r="AO52" s="39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5"/>
    </row>
    <row r="53" spans="1:64" ht="12.75">
      <c r="A53" s="7" t="s">
        <v>26</v>
      </c>
      <c r="B53" t="s">
        <v>8</v>
      </c>
      <c r="C53" s="10"/>
      <c r="D53" s="10"/>
      <c r="E53" s="16"/>
      <c r="F53" s="11"/>
      <c r="G53" s="11"/>
      <c r="H53" s="16"/>
      <c r="I53" s="10"/>
      <c r="J53" s="10"/>
      <c r="K53" s="16"/>
      <c r="L53" s="11"/>
      <c r="M53" s="11"/>
      <c r="N53" s="16"/>
      <c r="O53" s="10"/>
      <c r="P53" s="16"/>
      <c r="Q53" s="11"/>
      <c r="R53" s="11"/>
      <c r="S53" s="16"/>
      <c r="T53" s="10"/>
      <c r="U53" s="10"/>
      <c r="V53" s="16"/>
      <c r="W53" s="11"/>
      <c r="X53" s="16"/>
      <c r="Y53" s="10"/>
      <c r="Z53" s="10"/>
      <c r="AA53" s="16"/>
      <c r="AB53" s="11"/>
      <c r="AC53" s="11"/>
      <c r="AD53" s="16"/>
      <c r="AE53" s="10"/>
      <c r="AF53" s="10"/>
      <c r="AG53" s="16"/>
      <c r="AJ53" s="10"/>
      <c r="AK53" s="10"/>
      <c r="AL53" s="29"/>
      <c r="AP53" s="16"/>
      <c r="AQ53" s="10"/>
      <c r="AR53" s="16"/>
      <c r="AS53" s="16"/>
      <c r="AT53" s="16"/>
      <c r="AU53" s="16"/>
      <c r="AV53" s="10"/>
      <c r="AW53" s="10"/>
      <c r="AX53" s="16"/>
      <c r="AY53" s="16"/>
      <c r="AZ53" s="16"/>
      <c r="BA53" s="16"/>
      <c r="BB53" s="10"/>
      <c r="BC53" s="10"/>
      <c r="BD53" s="16"/>
      <c r="BE53" s="16"/>
      <c r="BF53" s="16"/>
      <c r="BG53" s="16"/>
      <c r="BH53" s="16"/>
      <c r="BI53" s="16"/>
      <c r="BJ53" s="16"/>
      <c r="BK53" s="30">
        <f>SUM(C53:BI53)</f>
        <v>0</v>
      </c>
      <c r="BL53" s="11"/>
    </row>
    <row r="54" spans="2:64" ht="12.75">
      <c r="B54" t="s">
        <v>9</v>
      </c>
      <c r="C54" s="12"/>
      <c r="D54" s="12"/>
      <c r="E54" s="17"/>
      <c r="F54" s="13"/>
      <c r="G54" s="13"/>
      <c r="H54" s="17"/>
      <c r="I54" s="12"/>
      <c r="J54" s="12">
        <v>30</v>
      </c>
      <c r="K54" s="17"/>
      <c r="L54" s="13"/>
      <c r="M54" s="13"/>
      <c r="N54" s="17"/>
      <c r="O54" s="12"/>
      <c r="P54" s="17"/>
      <c r="Q54" s="13"/>
      <c r="R54" s="13"/>
      <c r="S54" s="17"/>
      <c r="T54" s="12"/>
      <c r="U54" s="12"/>
      <c r="V54" s="17"/>
      <c r="W54" s="13"/>
      <c r="X54" s="17"/>
      <c r="Y54" s="12"/>
      <c r="Z54" s="12"/>
      <c r="AA54" s="17"/>
      <c r="AB54" s="13"/>
      <c r="AC54" s="13"/>
      <c r="AD54" s="17"/>
      <c r="AE54" s="12"/>
      <c r="AF54" s="12"/>
      <c r="AG54" s="17"/>
      <c r="AJ54" s="12"/>
      <c r="AK54" s="12"/>
      <c r="AL54" s="29"/>
      <c r="AP54" s="28"/>
      <c r="AQ54" s="12"/>
      <c r="AR54" s="28"/>
      <c r="AS54" s="28"/>
      <c r="AT54" s="28"/>
      <c r="AU54" s="28"/>
      <c r="AV54" s="12"/>
      <c r="AW54" s="12"/>
      <c r="AX54" s="28"/>
      <c r="AY54" s="28"/>
      <c r="AZ54" s="28"/>
      <c r="BA54" s="28"/>
      <c r="BB54" s="12"/>
      <c r="BC54" s="12"/>
      <c r="BD54" s="28"/>
      <c r="BE54" s="28"/>
      <c r="BF54" s="28"/>
      <c r="BG54" s="28"/>
      <c r="BH54" s="28"/>
      <c r="BI54" s="28"/>
      <c r="BJ54" s="28"/>
      <c r="BK54" s="13"/>
      <c r="BL54" s="13">
        <f>SUM(C54:BI54)</f>
        <v>30</v>
      </c>
    </row>
    <row r="55" spans="1:64" s="23" customFormat="1" ht="6" customHeight="1">
      <c r="A55" s="22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J55" s="24"/>
      <c r="AK55" s="24"/>
      <c r="AL55" s="24"/>
      <c r="AO55" s="39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5"/>
    </row>
    <row r="56" spans="1:64" ht="12.75">
      <c r="A56" s="7" t="s">
        <v>29</v>
      </c>
      <c r="B56" t="s">
        <v>8</v>
      </c>
      <c r="C56" s="10"/>
      <c r="D56" s="10"/>
      <c r="E56" s="16"/>
      <c r="F56" s="11"/>
      <c r="G56" s="11"/>
      <c r="H56" s="16"/>
      <c r="I56" s="10"/>
      <c r="J56" s="10"/>
      <c r="K56" s="16"/>
      <c r="L56" s="11"/>
      <c r="M56" s="11"/>
      <c r="N56" s="16"/>
      <c r="O56" s="10"/>
      <c r="P56" s="16"/>
      <c r="Q56" s="11"/>
      <c r="R56" s="11"/>
      <c r="S56" s="16"/>
      <c r="T56" s="10"/>
      <c r="U56" s="10"/>
      <c r="V56" s="16"/>
      <c r="W56" s="11"/>
      <c r="X56" s="16"/>
      <c r="Y56" s="10">
        <v>50</v>
      </c>
      <c r="Z56" s="10"/>
      <c r="AA56" s="16"/>
      <c r="AB56" s="11"/>
      <c r="AC56" s="11"/>
      <c r="AD56" s="16"/>
      <c r="AE56" s="10"/>
      <c r="AF56" s="10"/>
      <c r="AG56" s="16"/>
      <c r="AJ56" s="10"/>
      <c r="AK56" s="10"/>
      <c r="AL56" s="29"/>
      <c r="AP56" s="16"/>
      <c r="AQ56" s="10"/>
      <c r="AR56" s="16"/>
      <c r="AS56" s="16"/>
      <c r="AT56" s="16"/>
      <c r="AU56" s="16"/>
      <c r="AV56" s="10"/>
      <c r="AW56" s="10"/>
      <c r="AX56" s="16"/>
      <c r="AY56" s="16"/>
      <c r="AZ56" s="16"/>
      <c r="BA56" s="16"/>
      <c r="BB56" s="10"/>
      <c r="BC56" s="10"/>
      <c r="BD56" s="16"/>
      <c r="BE56" s="16"/>
      <c r="BF56" s="16"/>
      <c r="BG56" s="16"/>
      <c r="BH56" s="16"/>
      <c r="BI56" s="16"/>
      <c r="BJ56" s="16"/>
      <c r="BK56" s="30">
        <f>SUM(C56:BI56)</f>
        <v>50</v>
      </c>
      <c r="BL56" s="11"/>
    </row>
    <row r="57" spans="2:64" ht="12.75">
      <c r="B57" t="s">
        <v>9</v>
      </c>
      <c r="C57" s="12"/>
      <c r="D57" s="12"/>
      <c r="E57" s="17"/>
      <c r="F57" s="13"/>
      <c r="G57" s="13"/>
      <c r="H57" s="17"/>
      <c r="I57" s="12"/>
      <c r="J57" s="12"/>
      <c r="K57" s="17"/>
      <c r="L57" s="13"/>
      <c r="M57" s="13"/>
      <c r="N57" s="17"/>
      <c r="O57" s="12"/>
      <c r="P57" s="17"/>
      <c r="Q57" s="13"/>
      <c r="R57" s="13"/>
      <c r="S57" s="17"/>
      <c r="T57" s="12"/>
      <c r="U57" s="12"/>
      <c r="V57" s="17"/>
      <c r="W57" s="13"/>
      <c r="X57" s="17"/>
      <c r="Y57" s="12"/>
      <c r="Z57" s="12"/>
      <c r="AA57" s="17"/>
      <c r="AB57" s="13"/>
      <c r="AC57" s="13"/>
      <c r="AD57" s="17"/>
      <c r="AE57" s="12"/>
      <c r="AF57" s="12"/>
      <c r="AG57" s="17"/>
      <c r="AJ57" s="12"/>
      <c r="AK57" s="12"/>
      <c r="AL57" s="29"/>
      <c r="AP57" s="28"/>
      <c r="AQ57" s="12"/>
      <c r="AR57" s="28"/>
      <c r="AS57" s="28"/>
      <c r="AT57" s="28"/>
      <c r="AU57" s="28"/>
      <c r="AV57" s="12"/>
      <c r="AW57" s="12"/>
      <c r="AX57" s="28"/>
      <c r="AY57" s="28"/>
      <c r="AZ57" s="28"/>
      <c r="BA57" s="28"/>
      <c r="BB57" s="12"/>
      <c r="BC57" s="12"/>
      <c r="BD57" s="28"/>
      <c r="BE57" s="28"/>
      <c r="BF57" s="28"/>
      <c r="BG57" s="28"/>
      <c r="BH57" s="28"/>
      <c r="BI57" s="28"/>
      <c r="BJ57" s="28"/>
      <c r="BK57" s="13"/>
      <c r="BL57" s="13">
        <f>SUM(C57:BI57)</f>
        <v>0</v>
      </c>
    </row>
    <row r="58" spans="1:64" s="23" customFormat="1" ht="6" customHeight="1">
      <c r="A58" s="22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J58" s="24"/>
      <c r="AK58" s="24"/>
      <c r="AL58" s="24"/>
      <c r="AO58" s="39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5"/>
    </row>
    <row r="59" spans="1:64" ht="12.75">
      <c r="A59" s="7" t="s">
        <v>20</v>
      </c>
      <c r="B59" t="s">
        <v>8</v>
      </c>
      <c r="C59" s="10"/>
      <c r="D59" s="10"/>
      <c r="E59" s="16"/>
      <c r="F59" s="11"/>
      <c r="G59" s="11"/>
      <c r="H59" s="16"/>
      <c r="I59" s="10"/>
      <c r="J59" s="10"/>
      <c r="K59" s="16"/>
      <c r="L59" s="11"/>
      <c r="M59" s="11"/>
      <c r="N59" s="16"/>
      <c r="O59" s="10"/>
      <c r="P59" s="16"/>
      <c r="Q59" s="11"/>
      <c r="R59" s="11"/>
      <c r="S59" s="16"/>
      <c r="T59" s="10"/>
      <c r="U59" s="10"/>
      <c r="V59" s="16"/>
      <c r="W59" s="11"/>
      <c r="X59" s="16"/>
      <c r="Y59" s="10"/>
      <c r="Z59" s="10"/>
      <c r="AA59" s="16"/>
      <c r="AB59" s="11">
        <v>200</v>
      </c>
      <c r="AC59" s="11"/>
      <c r="AD59" s="16"/>
      <c r="AE59" s="10"/>
      <c r="AF59" s="10"/>
      <c r="AG59" s="16"/>
      <c r="AJ59" s="10"/>
      <c r="AK59" s="10"/>
      <c r="AL59" s="29"/>
      <c r="AP59" s="16"/>
      <c r="AQ59" s="10"/>
      <c r="AR59" s="16"/>
      <c r="AS59" s="16"/>
      <c r="AT59" s="16"/>
      <c r="AU59" s="16"/>
      <c r="AV59" s="10"/>
      <c r="AW59" s="10"/>
      <c r="AX59" s="16"/>
      <c r="AY59" s="16"/>
      <c r="AZ59" s="16"/>
      <c r="BA59" s="16"/>
      <c r="BB59" s="10"/>
      <c r="BC59" s="10"/>
      <c r="BD59" s="16"/>
      <c r="BE59" s="16"/>
      <c r="BF59" s="16"/>
      <c r="BG59" s="16"/>
      <c r="BH59" s="16"/>
      <c r="BI59" s="16"/>
      <c r="BJ59" s="16"/>
      <c r="BK59" s="30">
        <f>SUM(C59:BI59)</f>
        <v>200</v>
      </c>
      <c r="BL59" s="11"/>
    </row>
    <row r="60" spans="2:64" ht="12.75">
      <c r="B60" t="s">
        <v>9</v>
      </c>
      <c r="C60" s="12"/>
      <c r="D60" s="12"/>
      <c r="E60" s="17"/>
      <c r="F60" s="13"/>
      <c r="G60" s="13"/>
      <c r="H60" s="17"/>
      <c r="I60" s="12"/>
      <c r="J60" s="12"/>
      <c r="K60" s="17"/>
      <c r="L60" s="13"/>
      <c r="M60" s="13"/>
      <c r="N60" s="17"/>
      <c r="O60" s="12"/>
      <c r="P60" s="17"/>
      <c r="Q60" s="13"/>
      <c r="R60" s="13"/>
      <c r="S60" s="17"/>
      <c r="T60" s="12"/>
      <c r="U60" s="12"/>
      <c r="V60" s="17"/>
      <c r="W60" s="13"/>
      <c r="X60" s="17"/>
      <c r="Y60" s="12"/>
      <c r="Z60" s="12"/>
      <c r="AA60" s="17"/>
      <c r="AB60" s="13"/>
      <c r="AC60" s="13"/>
      <c r="AD60" s="17"/>
      <c r="AE60" s="12"/>
      <c r="AF60" s="12"/>
      <c r="AG60" s="17"/>
      <c r="AJ60" s="12"/>
      <c r="AK60" s="12"/>
      <c r="AL60" s="29"/>
      <c r="AP60" s="28"/>
      <c r="AQ60" s="12"/>
      <c r="AR60" s="28"/>
      <c r="AS60" s="28"/>
      <c r="AT60" s="28"/>
      <c r="AU60" s="28"/>
      <c r="AV60" s="12"/>
      <c r="AW60" s="12"/>
      <c r="AX60" s="28"/>
      <c r="AY60" s="28"/>
      <c r="AZ60" s="28"/>
      <c r="BA60" s="28"/>
      <c r="BB60" s="12"/>
      <c r="BC60" s="12"/>
      <c r="BD60" s="28"/>
      <c r="BE60" s="28"/>
      <c r="BF60" s="28"/>
      <c r="BG60" s="28"/>
      <c r="BH60" s="28"/>
      <c r="BI60" s="28"/>
      <c r="BJ60" s="28"/>
      <c r="BK60" s="13"/>
      <c r="BL60" s="13">
        <f>SUM(C60:BI60)</f>
        <v>0</v>
      </c>
    </row>
    <row r="61" spans="1:64" s="23" customFormat="1" ht="6" customHeight="1">
      <c r="A61" s="22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J61" s="24"/>
      <c r="AK61" s="24"/>
      <c r="AL61" s="24"/>
      <c r="AO61" s="39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5"/>
    </row>
    <row r="62" spans="1:64" ht="12.75">
      <c r="A62" s="7" t="s">
        <v>21</v>
      </c>
      <c r="B62" t="s">
        <v>8</v>
      </c>
      <c r="C62" s="10"/>
      <c r="D62" s="10"/>
      <c r="E62" s="16"/>
      <c r="F62" s="11"/>
      <c r="G62" s="11"/>
      <c r="H62" s="16"/>
      <c r="I62" s="10"/>
      <c r="J62" s="10"/>
      <c r="K62" s="16"/>
      <c r="L62" s="11"/>
      <c r="M62" s="11"/>
      <c r="N62" s="16"/>
      <c r="O62" s="10"/>
      <c r="P62" s="16"/>
      <c r="Q62" s="11"/>
      <c r="R62" s="11"/>
      <c r="S62" s="16"/>
      <c r="T62" s="10"/>
      <c r="U62" s="10"/>
      <c r="V62" s="16"/>
      <c r="W62" s="11"/>
      <c r="X62" s="16"/>
      <c r="Y62" s="10"/>
      <c r="Z62" s="10"/>
      <c r="AA62" s="16"/>
      <c r="AB62" s="11"/>
      <c r="AC62" s="11"/>
      <c r="AD62" s="16"/>
      <c r="AE62" s="10">
        <v>15000</v>
      </c>
      <c r="AF62" s="10"/>
      <c r="AG62" s="16"/>
      <c r="AJ62" s="10"/>
      <c r="AK62" s="10"/>
      <c r="AL62" s="29"/>
      <c r="AP62" s="16"/>
      <c r="AQ62" s="10"/>
      <c r="AR62" s="16"/>
      <c r="AS62" s="16"/>
      <c r="AT62" s="16"/>
      <c r="AU62" s="16"/>
      <c r="AV62" s="10"/>
      <c r="AW62" s="10"/>
      <c r="AX62" s="16"/>
      <c r="AY62" s="16"/>
      <c r="AZ62" s="16"/>
      <c r="BA62" s="16"/>
      <c r="BB62" s="10"/>
      <c r="BC62" s="10"/>
      <c r="BD62" s="16"/>
      <c r="BE62" s="16"/>
      <c r="BF62" s="16"/>
      <c r="BG62" s="16"/>
      <c r="BH62" s="16"/>
      <c r="BI62" s="16"/>
      <c r="BJ62" s="16"/>
      <c r="BK62" s="30">
        <f>SUM(C62:BI62)</f>
        <v>15000</v>
      </c>
      <c r="BL62" s="11"/>
    </row>
    <row r="63" spans="2:64" ht="12.75">
      <c r="B63" t="s">
        <v>9</v>
      </c>
      <c r="C63" s="12"/>
      <c r="D63" s="12"/>
      <c r="E63" s="17"/>
      <c r="F63" s="13"/>
      <c r="G63" s="13"/>
      <c r="H63" s="17"/>
      <c r="I63" s="12"/>
      <c r="J63" s="12"/>
      <c r="K63" s="17"/>
      <c r="L63" s="13"/>
      <c r="M63" s="13"/>
      <c r="N63" s="17"/>
      <c r="O63" s="12"/>
      <c r="P63" s="17"/>
      <c r="Q63" s="13"/>
      <c r="R63" s="13"/>
      <c r="S63" s="17"/>
      <c r="T63" s="12"/>
      <c r="U63" s="12"/>
      <c r="V63" s="17"/>
      <c r="W63" s="13"/>
      <c r="X63" s="17"/>
      <c r="Y63" s="12"/>
      <c r="Z63" s="12"/>
      <c r="AA63" s="17"/>
      <c r="AB63" s="13"/>
      <c r="AC63" s="13"/>
      <c r="AD63" s="17"/>
      <c r="AE63" s="12"/>
      <c r="AF63" s="12"/>
      <c r="AG63" s="17"/>
      <c r="AJ63" s="12"/>
      <c r="AK63" s="12"/>
      <c r="AL63" s="29"/>
      <c r="AP63" s="28"/>
      <c r="AQ63" s="12"/>
      <c r="AR63" s="28"/>
      <c r="AS63" s="28"/>
      <c r="AT63" s="28"/>
      <c r="AU63" s="28"/>
      <c r="AV63" s="12"/>
      <c r="AW63" s="12"/>
      <c r="AX63" s="28"/>
      <c r="AY63" s="28"/>
      <c r="AZ63" s="28"/>
      <c r="BA63" s="28"/>
      <c r="BB63" s="12"/>
      <c r="BC63" s="12"/>
      <c r="BD63" s="28"/>
      <c r="BE63" s="28"/>
      <c r="BF63" s="28"/>
      <c r="BG63" s="28"/>
      <c r="BH63" s="28"/>
      <c r="BI63" s="28"/>
      <c r="BJ63" s="28"/>
      <c r="BK63" s="13"/>
      <c r="BL63" s="13">
        <f>SUM(C63:BI63)</f>
        <v>0</v>
      </c>
    </row>
    <row r="64" spans="1:64" s="23" customFormat="1" ht="6" customHeight="1">
      <c r="A64" s="22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J64" s="24"/>
      <c r="AK64" s="24"/>
      <c r="AL64" s="24"/>
      <c r="AO64" s="39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5"/>
    </row>
    <row r="65" spans="1:64" s="5" customFormat="1" ht="12.75">
      <c r="A65" s="9" t="s">
        <v>17</v>
      </c>
      <c r="C65" s="26">
        <f>SUM(C8,C11,C14,C17,C20,C23,C26,C29,C32,C35,C38,C41,C44,C47,C50,C53,C56,C59,C62)</f>
        <v>1595</v>
      </c>
      <c r="D65" s="26">
        <f>SUM(D8,D11,D14,D17,D20,D23,D26,D29,D32,D35,D38,D41,D44,D47,D50,D53,D56,D59,D62)</f>
        <v>1800</v>
      </c>
      <c r="E65" s="26">
        <f>SUM(E8,E11,E14,E17,E20,E23,E26,E29,E32,E35,E38,E41,E44,E47,E50,E53,E56,E59,E62)</f>
        <v>0</v>
      </c>
      <c r="F65" s="26">
        <f>SUM(F8,F11,F14,F17,F20,F23,F26,F29,F32,F35,F38,F41,F44,F47,F50,F53,F56,F59,F62)</f>
        <v>2236</v>
      </c>
      <c r="G65" s="26">
        <f>SUM(G8,G11,G14,G17,G20,G23,G26,G29,G32,G35,G38,G41,G44,G47,G50,G53,G56,G59,G62)</f>
        <v>3292</v>
      </c>
      <c r="H65" s="26">
        <f aca="true" t="shared" si="0" ref="H65:AH65">SUM(H8,H11,H14,H17,H20,H23,H26,H29,H32,H35,H38,H41,H44,H47,H50,H53,H56,H59,H62)</f>
        <v>0</v>
      </c>
      <c r="I65" s="26">
        <f>SUM(I8,I11,I14,I17,I20,I23,I26,I29,I32,I35,I38,I41,I44,I47,I50,I53,I56,I59,I62)</f>
        <v>5140</v>
      </c>
      <c r="J65" s="26">
        <f t="shared" si="0"/>
        <v>1200</v>
      </c>
      <c r="K65" s="26">
        <f t="shared" si="0"/>
        <v>0</v>
      </c>
      <c r="L65" s="26">
        <f t="shared" si="0"/>
        <v>2800</v>
      </c>
      <c r="M65" s="26">
        <f t="shared" si="0"/>
        <v>900</v>
      </c>
      <c r="N65" s="26">
        <f t="shared" si="0"/>
        <v>0</v>
      </c>
      <c r="O65" s="26">
        <f t="shared" si="0"/>
        <v>0</v>
      </c>
      <c r="P65" s="26">
        <f t="shared" si="0"/>
        <v>0</v>
      </c>
      <c r="Q65" s="26">
        <f t="shared" si="0"/>
        <v>0</v>
      </c>
      <c r="R65" s="26">
        <f t="shared" si="0"/>
        <v>0</v>
      </c>
      <c r="S65" s="26">
        <f t="shared" si="0"/>
        <v>0</v>
      </c>
      <c r="T65" s="26">
        <f t="shared" si="0"/>
        <v>5000</v>
      </c>
      <c r="U65" s="26">
        <f t="shared" si="0"/>
        <v>1395</v>
      </c>
      <c r="V65" s="26">
        <f t="shared" si="0"/>
        <v>0</v>
      </c>
      <c r="W65" s="26">
        <f t="shared" si="0"/>
        <v>9200</v>
      </c>
      <c r="X65" s="26">
        <f t="shared" si="0"/>
        <v>0</v>
      </c>
      <c r="Y65" s="26">
        <f t="shared" si="0"/>
        <v>4470</v>
      </c>
      <c r="Z65" s="26">
        <f t="shared" si="0"/>
        <v>500</v>
      </c>
      <c r="AA65" s="26">
        <f t="shared" si="0"/>
        <v>0</v>
      </c>
      <c r="AB65" s="26">
        <f t="shared" si="0"/>
        <v>2800</v>
      </c>
      <c r="AC65" s="26">
        <f t="shared" si="0"/>
        <v>18590</v>
      </c>
      <c r="AD65" s="26">
        <f t="shared" si="0"/>
        <v>0</v>
      </c>
      <c r="AE65" s="26">
        <f t="shared" si="0"/>
        <v>27300</v>
      </c>
      <c r="AF65" s="26">
        <f t="shared" si="0"/>
        <v>3750</v>
      </c>
      <c r="AG65" s="26"/>
      <c r="AH65" s="26">
        <f t="shared" si="0"/>
        <v>0</v>
      </c>
      <c r="AI65" s="33"/>
      <c r="AJ65" s="26">
        <f>SUM(AJ8,AJ11,AJ14,AJ17,AJ20,AJ23,AJ26,AJ29,AJ32,AJ35,AJ38,AJ41,AJ44,AJ47,AJ50,AJ53,AJ56,AJ59,AJ62)</f>
        <v>0</v>
      </c>
      <c r="AK65" s="26">
        <f>SUM(AK8,AK11,AK14,AK17,AK20,AK23,AK26,AK29,AK32,AK35,AK38,AK41,AK44,AK47,AK50,AK53,AK56,AK59,AK62)</f>
        <v>42669</v>
      </c>
      <c r="AL65" s="26"/>
      <c r="AM65" s="26">
        <f>SUM(AM8,AM11,AM14,AM17,AM20,AM23,AM26,AM29,AM32,AM35,AM38,AM41,AM44,AM47,AM50,AM53,AM56,AM59,AM62)</f>
        <v>0</v>
      </c>
      <c r="AN65" s="26">
        <f>SUM(AN8,AN11,AN14,AN17,AN20,AN23,AN26,AN29,AN32,AN35,AN38,AN41,AN44,AN47,AN50,AN53,AN56,AN59,AN62)</f>
        <v>0</v>
      </c>
      <c r="AO65" s="40">
        <f>SUM(AO8,AO11,AO14,AO17,AO20,AO23,AO26,AO29,AO32,AO35,AO38,AO41,AO44,AO47,AO50,AO53,AO56,AO59,AO62)</f>
        <v>11830</v>
      </c>
      <c r="AP65" s="26">
        <f aca="true" t="shared" si="1" ref="AP65:AX65">SUM(AP8,AP11,AP14,AP17,AP20,AP23,AP26,AP29,AP32,AP35,AP38,AP41,AP44,AP47,AP50,AP53,AP56,AP59,AP62)</f>
        <v>0</v>
      </c>
      <c r="AQ65" s="26">
        <f t="shared" si="1"/>
        <v>0</v>
      </c>
      <c r="AR65" s="26">
        <f t="shared" si="1"/>
        <v>0</v>
      </c>
      <c r="AS65" s="26">
        <f t="shared" si="1"/>
        <v>0</v>
      </c>
      <c r="AT65" s="26">
        <f t="shared" si="1"/>
        <v>0</v>
      </c>
      <c r="AU65" s="26"/>
      <c r="AV65" s="26">
        <f t="shared" si="1"/>
        <v>0</v>
      </c>
      <c r="AW65" s="26">
        <f t="shared" si="1"/>
        <v>0</v>
      </c>
      <c r="AX65" s="26">
        <f t="shared" si="1"/>
        <v>0</v>
      </c>
      <c r="AY65" s="26">
        <f aca="true" t="shared" si="2" ref="AY65:BL65">SUM(AY8,AY11,AY14,AY17,AY20,AY23,AY26,AY29,AY32,AY35,AY38,AY41,AY44,AY47,AY50,AY53,AY56,AY59,AY62)</f>
        <v>1200</v>
      </c>
      <c r="AZ65" s="26">
        <f t="shared" si="2"/>
        <v>7120</v>
      </c>
      <c r="BA65" s="26">
        <f t="shared" si="2"/>
        <v>0</v>
      </c>
      <c r="BB65" s="26">
        <f t="shared" si="2"/>
        <v>0</v>
      </c>
      <c r="BC65" s="26">
        <f t="shared" si="2"/>
        <v>9000</v>
      </c>
      <c r="BD65" s="26">
        <f aca="true" t="shared" si="3" ref="BD65:BI65">SUM(BD8,BD11,BD14,BD17,BD20,BD23,BD26,BD29,BD32,BD35,BD38,BD41,BD44,BD47,BD50,BD53,BD56,BD59,BD62)</f>
        <v>0</v>
      </c>
      <c r="BE65" s="26">
        <f t="shared" si="3"/>
        <v>4000</v>
      </c>
      <c r="BF65" s="26">
        <f t="shared" si="3"/>
        <v>5500</v>
      </c>
      <c r="BG65" s="26">
        <f t="shared" si="3"/>
        <v>0</v>
      </c>
      <c r="BH65" s="26">
        <f t="shared" si="3"/>
        <v>0</v>
      </c>
      <c r="BI65" s="26">
        <f t="shared" si="3"/>
        <v>5500</v>
      </c>
      <c r="BJ65" s="26">
        <f t="shared" si="2"/>
        <v>0</v>
      </c>
      <c r="BK65" s="26">
        <f>SUM(BK8,BK11,BK14,BK17,BK20,BK23,BK26,BK29,BK32,BK35,BK38,BK41,BK44,BK47,BK50,BK53,BK56,BK59,BK62)</f>
        <v>178787</v>
      </c>
      <c r="BL65" s="26">
        <f t="shared" si="2"/>
        <v>0</v>
      </c>
    </row>
    <row r="66" spans="1:64" s="5" customFormat="1" ht="12.75">
      <c r="A66" s="9" t="s">
        <v>18</v>
      </c>
      <c r="C66" s="27">
        <f>SUM(C9,C12,C15,C18,C21,C24,C27,C30,C33,C36,C39,C42,C45,C48,C51,C54,C57,C60,C63)</f>
        <v>0</v>
      </c>
      <c r="D66" s="27">
        <f>SUM(D9,D12,D15,D18,D21,D24,D27,D30,D33,D36,D39,D42,D45,D48,D51,D54,D57,D60,D63)</f>
        <v>0</v>
      </c>
      <c r="E66" s="27">
        <f aca="true" t="shared" si="4" ref="E66:AH66">SUM(E9,E12,E15,E18,E21,E24,E27,E30,E33,E36,E39,E42,E45,E48,E51,E54,E57,E60,E63)</f>
        <v>0</v>
      </c>
      <c r="F66" s="27">
        <f t="shared" si="4"/>
        <v>1000</v>
      </c>
      <c r="G66" s="27">
        <f t="shared" si="4"/>
        <v>0</v>
      </c>
      <c r="H66" s="27">
        <f t="shared" si="4"/>
        <v>0</v>
      </c>
      <c r="I66" s="27">
        <f t="shared" si="4"/>
        <v>0</v>
      </c>
      <c r="J66" s="27">
        <f t="shared" si="4"/>
        <v>2487</v>
      </c>
      <c r="K66" s="27">
        <f t="shared" si="4"/>
        <v>0</v>
      </c>
      <c r="L66" s="27">
        <f t="shared" si="4"/>
        <v>0</v>
      </c>
      <c r="M66" s="27">
        <f t="shared" si="4"/>
        <v>1000</v>
      </c>
      <c r="N66" s="27">
        <f t="shared" si="4"/>
        <v>0</v>
      </c>
      <c r="O66" s="27">
        <f t="shared" si="4"/>
        <v>185</v>
      </c>
      <c r="P66" s="27">
        <f t="shared" si="4"/>
        <v>0</v>
      </c>
      <c r="Q66" s="27">
        <f t="shared" si="4"/>
        <v>5900</v>
      </c>
      <c r="R66" s="27">
        <f t="shared" si="4"/>
        <v>1000</v>
      </c>
      <c r="S66" s="27">
        <f t="shared" si="4"/>
        <v>0</v>
      </c>
      <c r="T66" s="27">
        <f t="shared" si="4"/>
        <v>0</v>
      </c>
      <c r="U66" s="27">
        <f t="shared" si="4"/>
        <v>700</v>
      </c>
      <c r="V66" s="27">
        <f t="shared" si="4"/>
        <v>0</v>
      </c>
      <c r="W66" s="27">
        <f t="shared" si="4"/>
        <v>0</v>
      </c>
      <c r="X66" s="27">
        <f t="shared" si="4"/>
        <v>0</v>
      </c>
      <c r="Y66" s="27">
        <f t="shared" si="4"/>
        <v>220</v>
      </c>
      <c r="Z66" s="27">
        <f t="shared" si="4"/>
        <v>0</v>
      </c>
      <c r="AA66" s="27">
        <f t="shared" si="4"/>
        <v>0</v>
      </c>
      <c r="AB66" s="27">
        <f t="shared" si="4"/>
        <v>0</v>
      </c>
      <c r="AC66" s="27">
        <f t="shared" si="4"/>
        <v>0</v>
      </c>
      <c r="AD66" s="27">
        <f t="shared" si="4"/>
        <v>0</v>
      </c>
      <c r="AE66" s="27">
        <f t="shared" si="4"/>
        <v>0</v>
      </c>
      <c r="AF66" s="27">
        <f t="shared" si="4"/>
        <v>0</v>
      </c>
      <c r="AG66" s="27"/>
      <c r="AH66" s="27">
        <f t="shared" si="4"/>
        <v>0</v>
      </c>
      <c r="AI66" s="33"/>
      <c r="AJ66" s="27">
        <f>SUM(AJ9,AJ12,AJ15,AJ18,AJ21,AJ24,AJ27,AJ30,AJ33,AJ36,AJ39,AJ42,AJ45,AJ48,AJ51,AJ54,AJ57,AJ60,AJ63)</f>
        <v>600</v>
      </c>
      <c r="AK66" s="27">
        <f>SUM(AK9,AK12,AK15,AK18,AK21,AK24,AK27,AK30,AK33,AK36,AK39,AK42,AK45,AK48,AK51,AK54,AK57,AK60,AK63)</f>
        <v>0</v>
      </c>
      <c r="AL66" s="27"/>
      <c r="AM66" s="27">
        <f aca="true" t="shared" si="5" ref="AM66:AX66">SUM(AM9,AM12,AM15,AM18,AM21,AM24,AM27,AM30,AM33,AM36,AM39,AM42,AM45,AM48,AM51,AM54,AM57,AM60,AM63)</f>
        <v>0</v>
      </c>
      <c r="AN66" s="27">
        <f t="shared" si="5"/>
        <v>0</v>
      </c>
      <c r="AO66" s="41">
        <f t="shared" si="5"/>
        <v>5000</v>
      </c>
      <c r="AP66" s="27">
        <f t="shared" si="5"/>
        <v>0</v>
      </c>
      <c r="AQ66" s="27">
        <f t="shared" si="5"/>
        <v>0</v>
      </c>
      <c r="AR66" s="27">
        <f t="shared" si="5"/>
        <v>0</v>
      </c>
      <c r="AS66" s="27">
        <f t="shared" si="5"/>
        <v>0</v>
      </c>
      <c r="AT66" s="27">
        <f t="shared" si="5"/>
        <v>0</v>
      </c>
      <c r="AU66" s="27"/>
      <c r="AV66" s="27">
        <f t="shared" si="5"/>
        <v>0</v>
      </c>
      <c r="AW66" s="27">
        <f t="shared" si="5"/>
        <v>0</v>
      </c>
      <c r="AX66" s="27">
        <f t="shared" si="5"/>
        <v>0</v>
      </c>
      <c r="AY66" s="27">
        <f aca="true" t="shared" si="6" ref="AY66:BL66">SUM(AY9,AY12,AY15,AY18,AY21,AY24,AY27,AY30,AY33,AY36,AY39,AY42,AY45,AY48,AY51,AY54,AY57,AY60,AY63)</f>
        <v>0</v>
      </c>
      <c r="AZ66" s="27">
        <f t="shared" si="6"/>
        <v>0</v>
      </c>
      <c r="BA66" s="27">
        <f t="shared" si="6"/>
        <v>0</v>
      </c>
      <c r="BB66" s="27">
        <f t="shared" si="6"/>
        <v>0</v>
      </c>
      <c r="BC66" s="27">
        <f t="shared" si="6"/>
        <v>0</v>
      </c>
      <c r="BD66" s="27">
        <f aca="true" t="shared" si="7" ref="BD66:BI66">SUM(BD9,BD12,BD15,BD18,BD21,BD24,BD27,BD30,BD33,BD36,BD39,BD42,BD45,BD48,BD51,BD54,BD57,BD60,BD63)</f>
        <v>0</v>
      </c>
      <c r="BE66" s="27">
        <f t="shared" si="7"/>
        <v>0</v>
      </c>
      <c r="BF66" s="27">
        <f t="shared" si="7"/>
        <v>0</v>
      </c>
      <c r="BG66" s="27">
        <f t="shared" si="7"/>
        <v>0</v>
      </c>
      <c r="BH66" s="27">
        <f t="shared" si="7"/>
        <v>15000</v>
      </c>
      <c r="BI66" s="27">
        <f t="shared" si="7"/>
        <v>0</v>
      </c>
      <c r="BJ66" s="27">
        <f t="shared" si="6"/>
        <v>0</v>
      </c>
      <c r="BK66" s="27">
        <f t="shared" si="6"/>
        <v>0</v>
      </c>
      <c r="BL66" s="27">
        <f t="shared" si="6"/>
        <v>33092</v>
      </c>
    </row>
    <row r="67" spans="3:64" ht="12.75">
      <c r="C67" s="14"/>
      <c r="D67" s="14"/>
      <c r="E67" s="18"/>
      <c r="F67" s="14"/>
      <c r="G67" s="14"/>
      <c r="H67" s="18"/>
      <c r="I67" s="14"/>
      <c r="J67" s="14"/>
      <c r="K67" s="18"/>
      <c r="L67" s="14"/>
      <c r="M67" s="14"/>
      <c r="N67" s="18"/>
      <c r="O67" s="14"/>
      <c r="P67" s="18"/>
      <c r="Q67" s="14"/>
      <c r="R67" s="14"/>
      <c r="S67" s="18"/>
      <c r="T67" s="14"/>
      <c r="U67" s="14"/>
      <c r="V67" s="18"/>
      <c r="W67" s="14"/>
      <c r="X67" s="18"/>
      <c r="Y67" s="14"/>
      <c r="Z67" s="14"/>
      <c r="AA67" s="18"/>
      <c r="AB67" s="14"/>
      <c r="AC67" s="14"/>
      <c r="AD67" s="18"/>
      <c r="AE67" s="14"/>
      <c r="AF67" s="14"/>
      <c r="AG67" s="18"/>
      <c r="AJ67" s="14"/>
      <c r="AK67" s="14"/>
      <c r="AL67" s="14"/>
      <c r="AP67" s="18"/>
      <c r="AQ67" s="14"/>
      <c r="AR67" s="18"/>
      <c r="AS67" s="18"/>
      <c r="AT67" s="18"/>
      <c r="AU67" s="18"/>
      <c r="AV67" s="14"/>
      <c r="AW67" s="14"/>
      <c r="AX67" s="18"/>
      <c r="AY67" s="18"/>
      <c r="AZ67" s="18"/>
      <c r="BA67" s="18"/>
      <c r="BB67" s="14"/>
      <c r="BC67" s="14"/>
      <c r="BD67" s="18"/>
      <c r="BE67" s="14"/>
      <c r="BF67" s="14"/>
      <c r="BG67" s="18"/>
      <c r="BH67" s="14"/>
      <c r="BI67" s="14"/>
      <c r="BJ67" s="18"/>
      <c r="BK67" s="14"/>
      <c r="BL67" s="14"/>
    </row>
    <row r="68" spans="3:64" ht="12.75">
      <c r="C68" s="14"/>
      <c r="D68" s="14"/>
      <c r="E68" s="18"/>
      <c r="F68" s="14"/>
      <c r="G68" s="14"/>
      <c r="H68" s="18"/>
      <c r="I68" s="14"/>
      <c r="J68" s="14"/>
      <c r="K68" s="18"/>
      <c r="L68" s="14"/>
      <c r="M68" s="14"/>
      <c r="N68" s="18"/>
      <c r="O68" s="14"/>
      <c r="P68" s="18"/>
      <c r="Q68" s="14"/>
      <c r="R68" s="14"/>
      <c r="S68" s="18"/>
      <c r="T68" s="14"/>
      <c r="U68" s="14"/>
      <c r="V68" s="18"/>
      <c r="W68" s="14"/>
      <c r="X68" s="18"/>
      <c r="Y68" s="14"/>
      <c r="Z68" s="14"/>
      <c r="AA68" s="18"/>
      <c r="AB68" s="14"/>
      <c r="AC68" s="14"/>
      <c r="AD68" s="18"/>
      <c r="AE68" s="14"/>
      <c r="AF68" s="14"/>
      <c r="AG68" s="18"/>
      <c r="AJ68" s="14"/>
      <c r="AK68" s="14"/>
      <c r="AL68" s="14"/>
      <c r="AP68" s="18"/>
      <c r="AQ68" s="14"/>
      <c r="AR68" s="18"/>
      <c r="AS68" s="18"/>
      <c r="AT68" s="18"/>
      <c r="AU68" s="18"/>
      <c r="AV68" s="14"/>
      <c r="AW68" s="14"/>
      <c r="AX68" s="18"/>
      <c r="AY68" s="18"/>
      <c r="AZ68" s="18"/>
      <c r="BA68" s="18"/>
      <c r="BB68" s="14"/>
      <c r="BC68" s="14"/>
      <c r="BD68" s="18"/>
      <c r="BE68" s="14"/>
      <c r="BF68" s="14"/>
      <c r="BG68" s="18"/>
      <c r="BH68" s="14"/>
      <c r="BI68" s="14"/>
      <c r="BJ68" s="18"/>
      <c r="BK68" s="14"/>
      <c r="BL68" s="14"/>
    </row>
    <row r="69" spans="3:64" ht="12.75">
      <c r="C69" s="14"/>
      <c r="D69" s="14"/>
      <c r="E69" s="18"/>
      <c r="F69" s="14"/>
      <c r="G69" s="14"/>
      <c r="H69" s="18"/>
      <c r="I69" s="14"/>
      <c r="J69" s="14"/>
      <c r="K69" s="18"/>
      <c r="L69" s="14"/>
      <c r="M69" s="14"/>
      <c r="N69" s="18"/>
      <c r="O69" s="14"/>
      <c r="P69" s="18"/>
      <c r="Q69" s="14"/>
      <c r="R69" s="14"/>
      <c r="S69" s="18"/>
      <c r="T69" s="14"/>
      <c r="U69" s="14"/>
      <c r="V69" s="18"/>
      <c r="W69" s="14"/>
      <c r="X69" s="18"/>
      <c r="Y69" s="14"/>
      <c r="Z69" s="14"/>
      <c r="AA69" s="18"/>
      <c r="AB69" s="14"/>
      <c r="AC69" s="14"/>
      <c r="AD69" s="18"/>
      <c r="AE69" s="14"/>
      <c r="AF69" s="14"/>
      <c r="AG69" s="18"/>
      <c r="AJ69" s="14"/>
      <c r="AK69" s="14"/>
      <c r="AL69" s="14"/>
      <c r="AP69" s="18"/>
      <c r="AQ69" s="14"/>
      <c r="AR69" s="18"/>
      <c r="AS69" s="18"/>
      <c r="AT69" s="18"/>
      <c r="AU69" s="18"/>
      <c r="AV69" s="14"/>
      <c r="AW69" s="14"/>
      <c r="AX69" s="18"/>
      <c r="AY69" s="18"/>
      <c r="AZ69" s="18"/>
      <c r="BA69" s="18"/>
      <c r="BB69" s="14"/>
      <c r="BC69" s="14"/>
      <c r="BD69" s="18"/>
      <c r="BE69" s="14"/>
      <c r="BF69" s="14"/>
      <c r="BG69" s="18"/>
      <c r="BH69" s="14"/>
      <c r="BI69" s="14"/>
      <c r="BJ69" s="18"/>
      <c r="BK69" s="14"/>
      <c r="BL69" s="14"/>
    </row>
    <row r="70" spans="3:64" ht="12.75">
      <c r="C70" s="14"/>
      <c r="D70" s="14"/>
      <c r="E70" s="18"/>
      <c r="F70" s="14"/>
      <c r="G70" s="14"/>
      <c r="H70" s="18"/>
      <c r="I70" s="14"/>
      <c r="J70" s="14"/>
      <c r="K70" s="18"/>
      <c r="L70" s="14"/>
      <c r="M70" s="14"/>
      <c r="N70" s="18"/>
      <c r="O70" s="14"/>
      <c r="P70" s="18"/>
      <c r="Q70" s="14"/>
      <c r="R70" s="14"/>
      <c r="S70" s="18"/>
      <c r="T70" s="14"/>
      <c r="U70" s="14"/>
      <c r="V70" s="18"/>
      <c r="W70" s="14"/>
      <c r="X70" s="18"/>
      <c r="Y70" s="14"/>
      <c r="Z70" s="14"/>
      <c r="AA70" s="18"/>
      <c r="AB70" s="14"/>
      <c r="AC70" s="14"/>
      <c r="AD70" s="18"/>
      <c r="AE70" s="14"/>
      <c r="AF70" s="14"/>
      <c r="AG70" s="18"/>
      <c r="AJ70" s="14"/>
      <c r="AK70" s="14"/>
      <c r="AL70" s="14"/>
      <c r="AP70" s="18"/>
      <c r="AQ70" s="14"/>
      <c r="AR70" s="18"/>
      <c r="AS70" s="18"/>
      <c r="AT70" s="18"/>
      <c r="AU70" s="18"/>
      <c r="AV70" s="14"/>
      <c r="AW70" s="14"/>
      <c r="AX70" s="18"/>
      <c r="AY70" s="18"/>
      <c r="AZ70" s="18"/>
      <c r="BA70" s="18"/>
      <c r="BB70" s="14"/>
      <c r="BC70" s="14"/>
      <c r="BD70" s="18"/>
      <c r="BE70" s="14"/>
      <c r="BF70" s="14"/>
      <c r="BG70" s="18"/>
      <c r="BH70" s="14"/>
      <c r="BI70" s="14"/>
      <c r="BJ70" s="18"/>
      <c r="BK70" s="14"/>
      <c r="BL70" s="14"/>
    </row>
    <row r="71" spans="3:64" ht="12.75">
      <c r="C71" s="14"/>
      <c r="D71" s="14"/>
      <c r="E71" s="18"/>
      <c r="F71" s="14"/>
      <c r="G71" s="14"/>
      <c r="H71" s="18"/>
      <c r="I71" s="14"/>
      <c r="J71" s="14"/>
      <c r="K71" s="18"/>
      <c r="L71" s="14"/>
      <c r="M71" s="14"/>
      <c r="N71" s="18"/>
      <c r="O71" s="14"/>
      <c r="P71" s="18"/>
      <c r="Q71" s="14"/>
      <c r="R71" s="14"/>
      <c r="S71" s="18"/>
      <c r="T71" s="14"/>
      <c r="U71" s="14"/>
      <c r="V71" s="18"/>
      <c r="W71" s="14"/>
      <c r="X71" s="18"/>
      <c r="Y71" s="14"/>
      <c r="Z71" s="14"/>
      <c r="AA71" s="18"/>
      <c r="AB71" s="14"/>
      <c r="AC71" s="14"/>
      <c r="AD71" s="18"/>
      <c r="AE71" s="14"/>
      <c r="AF71" s="14"/>
      <c r="AG71" s="18"/>
      <c r="AJ71" s="14"/>
      <c r="AK71" s="14"/>
      <c r="AL71" s="14"/>
      <c r="AP71" s="18"/>
      <c r="AQ71" s="14"/>
      <c r="AR71" s="18"/>
      <c r="AS71" s="18"/>
      <c r="AT71" s="18"/>
      <c r="AU71" s="18"/>
      <c r="AV71" s="14"/>
      <c r="AW71" s="14"/>
      <c r="AX71" s="18"/>
      <c r="AY71" s="18"/>
      <c r="AZ71" s="18"/>
      <c r="BA71" s="18"/>
      <c r="BB71" s="14"/>
      <c r="BC71" s="14"/>
      <c r="BD71" s="18"/>
      <c r="BE71" s="14"/>
      <c r="BF71" s="14"/>
      <c r="BG71" s="18"/>
      <c r="BH71" s="14"/>
      <c r="BI71" s="14"/>
      <c r="BJ71" s="18"/>
      <c r="BK71" s="14"/>
      <c r="BL71" s="14"/>
    </row>
    <row r="72" spans="3:64" ht="12.75">
      <c r="C72" s="14"/>
      <c r="D72" s="14"/>
      <c r="E72" s="18"/>
      <c r="F72" s="14"/>
      <c r="G72" s="14"/>
      <c r="H72" s="18"/>
      <c r="I72" s="14"/>
      <c r="J72" s="14"/>
      <c r="K72" s="18"/>
      <c r="L72" s="14"/>
      <c r="M72" s="14"/>
      <c r="N72" s="18"/>
      <c r="O72" s="14"/>
      <c r="P72" s="18"/>
      <c r="Q72" s="14"/>
      <c r="R72" s="14"/>
      <c r="S72" s="18"/>
      <c r="T72" s="14"/>
      <c r="U72" s="14"/>
      <c r="V72" s="18"/>
      <c r="W72" s="14"/>
      <c r="X72" s="18"/>
      <c r="Y72" s="14"/>
      <c r="Z72" s="14"/>
      <c r="AA72" s="18"/>
      <c r="AB72" s="14"/>
      <c r="AC72" s="14"/>
      <c r="AD72" s="18"/>
      <c r="AE72" s="14"/>
      <c r="AF72" s="14"/>
      <c r="AG72" s="18"/>
      <c r="AJ72" s="14"/>
      <c r="AK72" s="14"/>
      <c r="AL72" s="14"/>
      <c r="AP72" s="18"/>
      <c r="AQ72" s="14"/>
      <c r="AR72" s="18"/>
      <c r="AS72" s="18"/>
      <c r="AT72" s="18"/>
      <c r="AU72" s="18"/>
      <c r="AV72" s="14"/>
      <c r="AW72" s="14"/>
      <c r="AX72" s="18"/>
      <c r="AY72" s="18"/>
      <c r="AZ72" s="18"/>
      <c r="BA72" s="18"/>
      <c r="BB72" s="14"/>
      <c r="BC72" s="14"/>
      <c r="BD72" s="18"/>
      <c r="BE72" s="14"/>
      <c r="BF72" s="14"/>
      <c r="BG72" s="18"/>
      <c r="BH72" s="14"/>
      <c r="BI72" s="14"/>
      <c r="BJ72" s="18"/>
      <c r="BK72" s="14"/>
      <c r="BL72" s="14"/>
    </row>
    <row r="73" spans="3:64" ht="12.75">
      <c r="C73" s="14"/>
      <c r="D73" s="14"/>
      <c r="E73" s="18"/>
      <c r="F73" s="14"/>
      <c r="G73" s="14"/>
      <c r="H73" s="18"/>
      <c r="I73" s="14"/>
      <c r="J73" s="14"/>
      <c r="K73" s="18"/>
      <c r="L73" s="14"/>
      <c r="M73" s="14"/>
      <c r="N73" s="18"/>
      <c r="O73" s="14"/>
      <c r="P73" s="18"/>
      <c r="Q73" s="14"/>
      <c r="R73" s="14"/>
      <c r="S73" s="18"/>
      <c r="T73" s="14"/>
      <c r="U73" s="14"/>
      <c r="V73" s="18"/>
      <c r="W73" s="14"/>
      <c r="X73" s="18"/>
      <c r="Y73" s="14"/>
      <c r="Z73" s="14"/>
      <c r="AA73" s="18"/>
      <c r="AB73" s="14"/>
      <c r="AC73" s="14"/>
      <c r="AD73" s="18"/>
      <c r="AE73" s="14"/>
      <c r="AF73" s="14"/>
      <c r="AG73" s="18"/>
      <c r="AJ73" s="14"/>
      <c r="AK73" s="14"/>
      <c r="AL73" s="14"/>
      <c r="AP73" s="18"/>
      <c r="AQ73" s="14"/>
      <c r="AR73" s="18"/>
      <c r="AS73" s="18"/>
      <c r="AT73" s="18"/>
      <c r="AU73" s="18"/>
      <c r="AV73" s="14"/>
      <c r="AW73" s="14"/>
      <c r="AX73" s="18"/>
      <c r="AY73" s="18"/>
      <c r="AZ73" s="18"/>
      <c r="BA73" s="18"/>
      <c r="BB73" s="14"/>
      <c r="BC73" s="14"/>
      <c r="BD73" s="18"/>
      <c r="BE73" s="14"/>
      <c r="BF73" s="14"/>
      <c r="BG73" s="18"/>
      <c r="BH73" s="14"/>
      <c r="BI73" s="14"/>
      <c r="BJ73" s="18"/>
      <c r="BK73" s="14"/>
      <c r="BL73" s="14"/>
    </row>
    <row r="74" spans="3:64" ht="12.75">
      <c r="C74" s="14"/>
      <c r="D74" s="14"/>
      <c r="E74" s="18"/>
      <c r="F74" s="14"/>
      <c r="G74" s="14"/>
      <c r="H74" s="18"/>
      <c r="I74" s="14"/>
      <c r="J74" s="14"/>
      <c r="K74" s="18"/>
      <c r="L74" s="14"/>
      <c r="M74" s="14"/>
      <c r="N74" s="18"/>
      <c r="O74" s="14"/>
      <c r="P74" s="18"/>
      <c r="Q74" s="14"/>
      <c r="R74" s="14"/>
      <c r="S74" s="18"/>
      <c r="T74" s="14"/>
      <c r="U74" s="14"/>
      <c r="V74" s="18"/>
      <c r="W74" s="14"/>
      <c r="X74" s="18"/>
      <c r="Y74" s="14"/>
      <c r="Z74" s="14"/>
      <c r="AA74" s="18"/>
      <c r="AB74" s="14"/>
      <c r="AC74" s="14"/>
      <c r="AD74" s="18"/>
      <c r="AE74" s="14"/>
      <c r="AF74" s="14"/>
      <c r="AG74" s="18"/>
      <c r="AJ74" s="14"/>
      <c r="AK74" s="14"/>
      <c r="AL74" s="14"/>
      <c r="AP74" s="18"/>
      <c r="AQ74" s="14"/>
      <c r="AR74" s="18"/>
      <c r="AS74" s="18"/>
      <c r="AT74" s="18"/>
      <c r="AU74" s="18"/>
      <c r="AV74" s="14"/>
      <c r="AW74" s="14"/>
      <c r="AX74" s="18"/>
      <c r="AY74" s="18"/>
      <c r="AZ74" s="18"/>
      <c r="BA74" s="18"/>
      <c r="BB74" s="14"/>
      <c r="BC74" s="14"/>
      <c r="BD74" s="18"/>
      <c r="BE74" s="14"/>
      <c r="BF74" s="14"/>
      <c r="BG74" s="18"/>
      <c r="BH74" s="14"/>
      <c r="BI74" s="14"/>
      <c r="BJ74" s="18"/>
      <c r="BK74" s="14"/>
      <c r="BL74" s="14"/>
    </row>
    <row r="75" spans="3:64" ht="12.75">
      <c r="C75" s="14"/>
      <c r="D75" s="14"/>
      <c r="E75" s="18"/>
      <c r="F75" s="14"/>
      <c r="G75" s="14"/>
      <c r="H75" s="18"/>
      <c r="I75" s="14"/>
      <c r="J75" s="14"/>
      <c r="K75" s="18"/>
      <c r="L75" s="14"/>
      <c r="M75" s="14"/>
      <c r="N75" s="18"/>
      <c r="O75" s="14"/>
      <c r="P75" s="18"/>
      <c r="Q75" s="14"/>
      <c r="R75" s="14"/>
      <c r="S75" s="18"/>
      <c r="T75" s="14"/>
      <c r="U75" s="14"/>
      <c r="V75" s="18"/>
      <c r="W75" s="14"/>
      <c r="X75" s="18"/>
      <c r="Y75" s="14"/>
      <c r="Z75" s="14"/>
      <c r="AA75" s="18"/>
      <c r="AB75" s="14"/>
      <c r="AC75" s="14"/>
      <c r="AD75" s="18"/>
      <c r="AE75" s="14"/>
      <c r="AF75" s="14"/>
      <c r="AG75" s="18"/>
      <c r="AJ75" s="14"/>
      <c r="AK75" s="14"/>
      <c r="AL75" s="14"/>
      <c r="AP75" s="18"/>
      <c r="AQ75" s="14"/>
      <c r="AR75" s="18"/>
      <c r="AS75" s="18"/>
      <c r="AT75" s="18"/>
      <c r="AU75" s="18"/>
      <c r="AV75" s="14"/>
      <c r="AW75" s="14"/>
      <c r="AX75" s="18"/>
      <c r="AY75" s="18"/>
      <c r="AZ75" s="18"/>
      <c r="BA75" s="18"/>
      <c r="BB75" s="14"/>
      <c r="BC75" s="14"/>
      <c r="BD75" s="18"/>
      <c r="BE75" s="14"/>
      <c r="BF75" s="14"/>
      <c r="BG75" s="18"/>
      <c r="BH75" s="14"/>
      <c r="BI75" s="14"/>
      <c r="BJ75" s="18"/>
      <c r="BK75" s="14"/>
      <c r="BL75" s="14"/>
    </row>
    <row r="76" spans="3:64" ht="12.75">
      <c r="C76" s="14"/>
      <c r="D76" s="14"/>
      <c r="E76" s="18"/>
      <c r="F76" s="14"/>
      <c r="G76" s="14"/>
      <c r="H76" s="18"/>
      <c r="I76" s="14"/>
      <c r="J76" s="14"/>
      <c r="K76" s="18"/>
      <c r="L76" s="14"/>
      <c r="M76" s="14"/>
      <c r="N76" s="18"/>
      <c r="O76" s="14"/>
      <c r="P76" s="18"/>
      <c r="Q76" s="14"/>
      <c r="R76" s="14"/>
      <c r="S76" s="18"/>
      <c r="T76" s="14"/>
      <c r="U76" s="14"/>
      <c r="V76" s="18"/>
      <c r="W76" s="14"/>
      <c r="X76" s="18"/>
      <c r="Y76" s="14"/>
      <c r="Z76" s="14"/>
      <c r="AA76" s="18"/>
      <c r="AB76" s="14"/>
      <c r="AC76" s="14"/>
      <c r="AD76" s="18"/>
      <c r="AE76" s="14"/>
      <c r="AF76" s="14"/>
      <c r="AG76" s="18"/>
      <c r="AJ76" s="14"/>
      <c r="AK76" s="14"/>
      <c r="AL76" s="14"/>
      <c r="AP76" s="18"/>
      <c r="AQ76" s="14"/>
      <c r="AR76" s="18"/>
      <c r="AS76" s="18"/>
      <c r="AT76" s="18"/>
      <c r="AU76" s="18"/>
      <c r="AV76" s="14"/>
      <c r="AW76" s="14"/>
      <c r="AX76" s="18"/>
      <c r="AY76" s="18"/>
      <c r="AZ76" s="18"/>
      <c r="BA76" s="18"/>
      <c r="BB76" s="14"/>
      <c r="BC76" s="14"/>
      <c r="BD76" s="18"/>
      <c r="BE76" s="14"/>
      <c r="BF76" s="14"/>
      <c r="BG76" s="18"/>
      <c r="BH76" s="14"/>
      <c r="BI76" s="14"/>
      <c r="BJ76" s="18"/>
      <c r="BK76" s="14"/>
      <c r="BL76" s="14"/>
    </row>
    <row r="77" spans="3:64" ht="12.75">
      <c r="C77" s="14"/>
      <c r="D77" s="14"/>
      <c r="E77" s="18"/>
      <c r="F77" s="14"/>
      <c r="G77" s="14"/>
      <c r="H77" s="18"/>
      <c r="I77" s="14"/>
      <c r="J77" s="14"/>
      <c r="K77" s="18"/>
      <c r="L77" s="14"/>
      <c r="M77" s="14"/>
      <c r="N77" s="18"/>
      <c r="O77" s="14"/>
      <c r="P77" s="18"/>
      <c r="Q77" s="14"/>
      <c r="R77" s="14"/>
      <c r="S77" s="18"/>
      <c r="T77" s="14"/>
      <c r="U77" s="14"/>
      <c r="V77" s="18"/>
      <c r="W77" s="14"/>
      <c r="X77" s="18"/>
      <c r="Y77" s="14"/>
      <c r="Z77" s="14"/>
      <c r="AA77" s="18"/>
      <c r="AB77" s="14"/>
      <c r="AC77" s="14"/>
      <c r="AD77" s="18"/>
      <c r="AE77" s="14"/>
      <c r="AF77" s="14"/>
      <c r="AG77" s="18"/>
      <c r="AJ77" s="14"/>
      <c r="AK77" s="14"/>
      <c r="AL77" s="14"/>
      <c r="AP77" s="18"/>
      <c r="AQ77" s="14"/>
      <c r="AR77" s="18"/>
      <c r="AS77" s="18"/>
      <c r="AT77" s="18"/>
      <c r="AU77" s="18"/>
      <c r="AV77" s="14"/>
      <c r="AW77" s="14"/>
      <c r="AX77" s="18"/>
      <c r="AY77" s="18"/>
      <c r="AZ77" s="18"/>
      <c r="BA77" s="18"/>
      <c r="BB77" s="14"/>
      <c r="BC77" s="14"/>
      <c r="BD77" s="18"/>
      <c r="BE77" s="14"/>
      <c r="BF77" s="14"/>
      <c r="BG77" s="18"/>
      <c r="BH77" s="14"/>
      <c r="BI77" s="14"/>
      <c r="BJ77" s="18"/>
      <c r="BK77" s="14"/>
      <c r="BL77" s="14"/>
    </row>
    <row r="78" spans="3:64" ht="12.75">
      <c r="C78" s="14"/>
      <c r="D78" s="14"/>
      <c r="E78" s="18"/>
      <c r="F78" s="14"/>
      <c r="G78" s="14"/>
      <c r="H78" s="18"/>
      <c r="I78" s="14"/>
      <c r="J78" s="14"/>
      <c r="K78" s="18"/>
      <c r="L78" s="14"/>
      <c r="M78" s="14"/>
      <c r="N78" s="18"/>
      <c r="O78" s="14"/>
      <c r="P78" s="18"/>
      <c r="Q78" s="14"/>
      <c r="R78" s="14"/>
      <c r="S78" s="18"/>
      <c r="T78" s="14"/>
      <c r="U78" s="14"/>
      <c r="V78" s="18"/>
      <c r="W78" s="14"/>
      <c r="X78" s="18"/>
      <c r="Y78" s="14"/>
      <c r="Z78" s="14"/>
      <c r="AA78" s="18"/>
      <c r="AB78" s="14"/>
      <c r="AC78" s="14"/>
      <c r="AD78" s="18"/>
      <c r="AE78" s="14"/>
      <c r="AF78" s="14"/>
      <c r="AG78" s="18"/>
      <c r="AJ78" s="14"/>
      <c r="AK78" s="14"/>
      <c r="AL78" s="14"/>
      <c r="AP78" s="18"/>
      <c r="AQ78" s="14"/>
      <c r="AR78" s="18"/>
      <c r="AS78" s="18"/>
      <c r="AT78" s="18"/>
      <c r="AU78" s="18"/>
      <c r="AV78" s="14"/>
      <c r="AW78" s="14"/>
      <c r="AX78" s="18"/>
      <c r="AY78" s="18"/>
      <c r="AZ78" s="18"/>
      <c r="BA78" s="18"/>
      <c r="BB78" s="14"/>
      <c r="BC78" s="14"/>
      <c r="BD78" s="18"/>
      <c r="BE78" s="14"/>
      <c r="BF78" s="14"/>
      <c r="BG78" s="18"/>
      <c r="BH78" s="14"/>
      <c r="BI78" s="14"/>
      <c r="BJ78" s="18"/>
      <c r="BK78" s="14"/>
      <c r="BL78" s="14"/>
    </row>
    <row r="79" spans="3:64" ht="12.75">
      <c r="C79" s="14"/>
      <c r="D79" s="14"/>
      <c r="E79" s="18"/>
      <c r="F79" s="14"/>
      <c r="G79" s="14"/>
      <c r="H79" s="18"/>
      <c r="I79" s="14"/>
      <c r="J79" s="14"/>
      <c r="K79" s="18"/>
      <c r="L79" s="14"/>
      <c r="M79" s="14"/>
      <c r="N79" s="18"/>
      <c r="O79" s="14"/>
      <c r="P79" s="18"/>
      <c r="Q79" s="14"/>
      <c r="R79" s="14"/>
      <c r="S79" s="18"/>
      <c r="T79" s="14"/>
      <c r="U79" s="14"/>
      <c r="V79" s="18"/>
      <c r="W79" s="14"/>
      <c r="X79" s="18"/>
      <c r="Y79" s="14"/>
      <c r="Z79" s="14"/>
      <c r="AA79" s="18"/>
      <c r="AB79" s="14"/>
      <c r="AC79" s="14"/>
      <c r="AD79" s="18"/>
      <c r="AE79" s="14"/>
      <c r="AF79" s="14"/>
      <c r="AG79" s="18"/>
      <c r="AJ79" s="14"/>
      <c r="AK79" s="14"/>
      <c r="AL79" s="14"/>
      <c r="AP79" s="18"/>
      <c r="AQ79" s="14"/>
      <c r="AR79" s="18"/>
      <c r="AS79" s="18"/>
      <c r="AT79" s="18"/>
      <c r="AU79" s="18"/>
      <c r="AV79" s="14"/>
      <c r="AW79" s="14"/>
      <c r="AX79" s="18"/>
      <c r="AY79" s="18"/>
      <c r="AZ79" s="18"/>
      <c r="BA79" s="18"/>
      <c r="BB79" s="14"/>
      <c r="BC79" s="14"/>
      <c r="BD79" s="18"/>
      <c r="BE79" s="14"/>
      <c r="BF79" s="14"/>
      <c r="BG79" s="18"/>
      <c r="BH79" s="14"/>
      <c r="BI79" s="14"/>
      <c r="BJ79" s="18"/>
      <c r="BK79" s="14"/>
      <c r="BL79" s="14"/>
    </row>
    <row r="80" spans="3:64" ht="12.75">
      <c r="C80" s="14"/>
      <c r="D80" s="14"/>
      <c r="E80" s="18"/>
      <c r="F80" s="14"/>
      <c r="G80" s="14"/>
      <c r="H80" s="18"/>
      <c r="I80" s="14"/>
      <c r="J80" s="14"/>
      <c r="K80" s="18"/>
      <c r="L80" s="14"/>
      <c r="M80" s="14"/>
      <c r="N80" s="18"/>
      <c r="O80" s="14"/>
      <c r="P80" s="18"/>
      <c r="Q80" s="14"/>
      <c r="R80" s="14"/>
      <c r="S80" s="18"/>
      <c r="T80" s="14"/>
      <c r="U80" s="14"/>
      <c r="V80" s="18"/>
      <c r="W80" s="14"/>
      <c r="X80" s="18"/>
      <c r="Y80" s="14"/>
      <c r="Z80" s="14"/>
      <c r="AA80" s="18"/>
      <c r="AB80" s="14"/>
      <c r="AC80" s="14"/>
      <c r="AD80" s="18"/>
      <c r="AE80" s="14"/>
      <c r="AF80" s="14"/>
      <c r="AG80" s="18"/>
      <c r="AJ80" s="14"/>
      <c r="AK80" s="14"/>
      <c r="AL80" s="14"/>
      <c r="AP80" s="18"/>
      <c r="AQ80" s="14"/>
      <c r="AR80" s="18"/>
      <c r="AS80" s="18"/>
      <c r="AT80" s="18"/>
      <c r="AU80" s="18"/>
      <c r="AV80" s="14"/>
      <c r="AW80" s="14"/>
      <c r="AX80" s="18"/>
      <c r="AY80" s="18"/>
      <c r="AZ80" s="18"/>
      <c r="BA80" s="18"/>
      <c r="BB80" s="14"/>
      <c r="BC80" s="14"/>
      <c r="BD80" s="18"/>
      <c r="BE80" s="14"/>
      <c r="BF80" s="14"/>
      <c r="BG80" s="18"/>
      <c r="BH80" s="14"/>
      <c r="BI80" s="14"/>
      <c r="BJ80" s="18"/>
      <c r="BK80" s="14"/>
      <c r="BL80" s="14"/>
    </row>
    <row r="81" spans="3:64" ht="12.75">
      <c r="C81" s="14"/>
      <c r="D81" s="14"/>
      <c r="E81" s="18"/>
      <c r="F81" s="14"/>
      <c r="G81" s="14"/>
      <c r="H81" s="18"/>
      <c r="I81" s="14"/>
      <c r="J81" s="14"/>
      <c r="K81" s="18"/>
      <c r="L81" s="14"/>
      <c r="M81" s="14"/>
      <c r="N81" s="18"/>
      <c r="O81" s="14"/>
      <c r="P81" s="18"/>
      <c r="Q81" s="14"/>
      <c r="R81" s="14"/>
      <c r="S81" s="18"/>
      <c r="T81" s="14"/>
      <c r="U81" s="14"/>
      <c r="V81" s="18"/>
      <c r="W81" s="14"/>
      <c r="X81" s="18"/>
      <c r="Y81" s="14"/>
      <c r="Z81" s="14"/>
      <c r="AA81" s="18"/>
      <c r="AB81" s="14"/>
      <c r="AC81" s="14"/>
      <c r="AD81" s="18"/>
      <c r="AE81" s="14"/>
      <c r="AF81" s="14"/>
      <c r="AG81" s="18"/>
      <c r="AJ81" s="14"/>
      <c r="AK81" s="14"/>
      <c r="AL81" s="14"/>
      <c r="AP81" s="18"/>
      <c r="AQ81" s="14"/>
      <c r="AR81" s="18"/>
      <c r="AS81" s="18"/>
      <c r="AT81" s="18"/>
      <c r="AU81" s="18"/>
      <c r="AV81" s="14"/>
      <c r="AW81" s="14"/>
      <c r="AX81" s="18"/>
      <c r="AY81" s="18"/>
      <c r="AZ81" s="18"/>
      <c r="BA81" s="18"/>
      <c r="BB81" s="14"/>
      <c r="BC81" s="14"/>
      <c r="BD81" s="18"/>
      <c r="BE81" s="14"/>
      <c r="BF81" s="14"/>
      <c r="BG81" s="18"/>
      <c r="BH81" s="14"/>
      <c r="BI81" s="14"/>
      <c r="BJ81" s="18"/>
      <c r="BK81" s="14"/>
      <c r="BL81" s="14"/>
    </row>
    <row r="82" spans="3:64" ht="12.75">
      <c r="C82" s="14"/>
      <c r="D82" s="14"/>
      <c r="E82" s="18"/>
      <c r="F82" s="14"/>
      <c r="G82" s="14"/>
      <c r="H82" s="18"/>
      <c r="I82" s="14"/>
      <c r="J82" s="14"/>
      <c r="K82" s="18"/>
      <c r="L82" s="14"/>
      <c r="M82" s="14"/>
      <c r="N82" s="18"/>
      <c r="O82" s="14"/>
      <c r="P82" s="18"/>
      <c r="Q82" s="14"/>
      <c r="R82" s="14"/>
      <c r="S82" s="18"/>
      <c r="T82" s="14"/>
      <c r="U82" s="14"/>
      <c r="V82" s="18"/>
      <c r="W82" s="14"/>
      <c r="X82" s="18"/>
      <c r="Y82" s="14"/>
      <c r="Z82" s="14"/>
      <c r="AA82" s="18"/>
      <c r="AB82" s="14"/>
      <c r="AC82" s="14"/>
      <c r="AD82" s="18"/>
      <c r="AE82" s="14"/>
      <c r="AF82" s="14"/>
      <c r="AG82" s="18"/>
      <c r="AJ82" s="14"/>
      <c r="AK82" s="14"/>
      <c r="AL82" s="14"/>
      <c r="AP82" s="18"/>
      <c r="AQ82" s="14"/>
      <c r="AR82" s="18"/>
      <c r="AS82" s="18"/>
      <c r="AT82" s="18"/>
      <c r="AU82" s="18"/>
      <c r="AV82" s="14"/>
      <c r="AW82" s="14"/>
      <c r="AX82" s="18"/>
      <c r="AY82" s="18"/>
      <c r="AZ82" s="18"/>
      <c r="BA82" s="18"/>
      <c r="BB82" s="14"/>
      <c r="BC82" s="14"/>
      <c r="BD82" s="18"/>
      <c r="BE82" s="14"/>
      <c r="BF82" s="14"/>
      <c r="BG82" s="18"/>
      <c r="BH82" s="14"/>
      <c r="BI82" s="14"/>
      <c r="BJ82" s="18"/>
      <c r="BK82" s="14"/>
      <c r="BL82" s="14"/>
    </row>
    <row r="83" spans="3:64" ht="12.75">
      <c r="C83" s="14"/>
      <c r="D83" s="14"/>
      <c r="E83" s="18"/>
      <c r="F83" s="14"/>
      <c r="G83" s="14"/>
      <c r="H83" s="18"/>
      <c r="I83" s="14"/>
      <c r="J83" s="14"/>
      <c r="K83" s="18"/>
      <c r="L83" s="14"/>
      <c r="M83" s="14"/>
      <c r="N83" s="18"/>
      <c r="O83" s="14"/>
      <c r="P83" s="18"/>
      <c r="Q83" s="14"/>
      <c r="R83" s="14"/>
      <c r="S83" s="18"/>
      <c r="T83" s="14"/>
      <c r="U83" s="14"/>
      <c r="V83" s="18"/>
      <c r="W83" s="14"/>
      <c r="X83" s="18"/>
      <c r="Y83" s="14"/>
      <c r="Z83" s="14"/>
      <c r="AA83" s="18"/>
      <c r="AB83" s="14"/>
      <c r="AC83" s="14"/>
      <c r="AD83" s="18"/>
      <c r="AE83" s="14"/>
      <c r="AF83" s="14"/>
      <c r="AG83" s="18"/>
      <c r="AJ83" s="14"/>
      <c r="AK83" s="14"/>
      <c r="AL83" s="14"/>
      <c r="AP83" s="18"/>
      <c r="AQ83" s="14"/>
      <c r="AR83" s="18"/>
      <c r="AS83" s="18"/>
      <c r="AT83" s="18"/>
      <c r="AU83" s="18"/>
      <c r="AV83" s="14"/>
      <c r="AW83" s="14"/>
      <c r="AX83" s="18"/>
      <c r="AY83" s="18"/>
      <c r="AZ83" s="18"/>
      <c r="BA83" s="18"/>
      <c r="BB83" s="14"/>
      <c r="BC83" s="14"/>
      <c r="BD83" s="18"/>
      <c r="BE83" s="14"/>
      <c r="BF83" s="14"/>
      <c r="BG83" s="18"/>
      <c r="BH83" s="14"/>
      <c r="BI83" s="14"/>
      <c r="BJ83" s="18"/>
      <c r="BK83" s="14"/>
      <c r="BL83" s="14"/>
    </row>
    <row r="84" spans="3:64" ht="12.75">
      <c r="C84" s="14"/>
      <c r="D84" s="14"/>
      <c r="E84" s="18"/>
      <c r="F84" s="14"/>
      <c r="G84" s="14"/>
      <c r="H84" s="18"/>
      <c r="I84" s="14"/>
      <c r="J84" s="14"/>
      <c r="K84" s="18"/>
      <c r="L84" s="14"/>
      <c r="M84" s="14"/>
      <c r="N84" s="18"/>
      <c r="O84" s="14"/>
      <c r="P84" s="18"/>
      <c r="Q84" s="14"/>
      <c r="R84" s="14"/>
      <c r="S84" s="18"/>
      <c r="T84" s="14"/>
      <c r="U84" s="14"/>
      <c r="V84" s="18"/>
      <c r="W84" s="14"/>
      <c r="X84" s="18"/>
      <c r="Y84" s="14"/>
      <c r="Z84" s="14"/>
      <c r="AA84" s="18"/>
      <c r="AB84" s="14"/>
      <c r="AC84" s="14"/>
      <c r="AD84" s="18"/>
      <c r="AE84" s="14"/>
      <c r="AF84" s="14"/>
      <c r="AG84" s="18"/>
      <c r="AJ84" s="14"/>
      <c r="AK84" s="14"/>
      <c r="AL84" s="14"/>
      <c r="AP84" s="18"/>
      <c r="AQ84" s="14"/>
      <c r="AR84" s="18"/>
      <c r="AS84" s="18"/>
      <c r="AT84" s="18"/>
      <c r="AU84" s="18"/>
      <c r="AV84" s="14"/>
      <c r="AW84" s="14"/>
      <c r="AX84" s="18"/>
      <c r="AY84" s="18"/>
      <c r="AZ84" s="18"/>
      <c r="BA84" s="18"/>
      <c r="BB84" s="14"/>
      <c r="BC84" s="14"/>
      <c r="BD84" s="18"/>
      <c r="BE84" s="14"/>
      <c r="BF84" s="14"/>
      <c r="BG84" s="18"/>
      <c r="BH84" s="14"/>
      <c r="BI84" s="14"/>
      <c r="BJ84" s="18"/>
      <c r="BK84" s="14"/>
      <c r="BL84" s="14"/>
    </row>
  </sheetData>
  <sheetProtection/>
  <mergeCells count="21">
    <mergeCell ref="T5:U5"/>
    <mergeCell ref="BE5:BF5"/>
    <mergeCell ref="A2:O2"/>
    <mergeCell ref="A3:G3"/>
    <mergeCell ref="A1:G1"/>
    <mergeCell ref="Y5:Z5"/>
    <mergeCell ref="C5:D5"/>
    <mergeCell ref="F5:G5"/>
    <mergeCell ref="I5:J5"/>
    <mergeCell ref="L5:M5"/>
    <mergeCell ref="Q5:R5"/>
    <mergeCell ref="BH5:BI5"/>
    <mergeCell ref="AB5:AC5"/>
    <mergeCell ref="AE5:AF5"/>
    <mergeCell ref="BK5:BL5"/>
    <mergeCell ref="AJ5:AK5"/>
    <mergeCell ref="AM5:AO5"/>
    <mergeCell ref="AS5:AT5"/>
    <mergeCell ref="AV5:AW5"/>
    <mergeCell ref="AY5:AZ5"/>
    <mergeCell ref="BB5:BC5"/>
  </mergeCells>
  <printOptions gridLines="1"/>
  <pageMargins left="0.25" right="0.25" top="1" bottom="0.5" header="0.25" footer="0.25"/>
  <pageSetup horizontalDpi="600" verticalDpi="600" orientation="landscape" r:id="rId3"/>
  <headerFooter alignWithMargins="0">
    <oddHeader>&amp;L&amp;D &amp;T&amp;R&amp;F</oddHeader>
    <oddFooter>&amp;CPage &amp;P</oddFooter>
  </headerFooter>
  <colBreaks count="1" manualBreakCount="1">
    <brk id="13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Eileen Phillips</dc:creator>
  <cp:keywords/>
  <dc:description/>
  <cp:lastModifiedBy>Anita Lee</cp:lastModifiedBy>
  <cp:lastPrinted>2010-07-28T17:40:31Z</cp:lastPrinted>
  <dcterms:created xsi:type="dcterms:W3CDTF">1996-05-01T21:44:04Z</dcterms:created>
  <dcterms:modified xsi:type="dcterms:W3CDTF">2021-12-17T22:17:00Z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